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Sait\"/>
    </mc:Choice>
  </mc:AlternateContent>
  <bookViews>
    <workbookView xWindow="0" yWindow="0" windowWidth="28800" windowHeight="12435"/>
  </bookViews>
  <sheets>
    <sheet name="Перечень УО (9)" sheetId="13" r:id="rId1"/>
  </sheets>
  <definedNames>
    <definedName name="_xlnm.Print_Area" localSheetId="0">'Перечень УО (9)'!$A$1:$I$790</definedName>
  </definedNames>
  <calcPr calcId="152511"/>
</workbook>
</file>

<file path=xl/calcChain.xml><?xml version="1.0" encoding="utf-8"?>
<calcChain xmlns="http://schemas.openxmlformats.org/spreadsheetml/2006/main">
  <c r="H660" i="13" l="1"/>
  <c r="H661" i="13"/>
  <c r="H662" i="13"/>
  <c r="H663" i="13"/>
  <c r="H664" i="13"/>
  <c r="H665" i="13"/>
  <c r="H666" i="13"/>
  <c r="H667" i="13"/>
  <c r="H670" i="13"/>
  <c r="H671" i="13"/>
  <c r="H672" i="13"/>
  <c r="H673" i="13"/>
  <c r="H674" i="13"/>
  <c r="H675" i="13"/>
  <c r="H676" i="13"/>
  <c r="H677" i="13"/>
  <c r="H678" i="13"/>
  <c r="H679" i="13"/>
  <c r="H680" i="13"/>
  <c r="G657" i="13"/>
  <c r="G660" i="13"/>
  <c r="G661" i="13"/>
  <c r="G662" i="13"/>
  <c r="G663" i="13"/>
  <c r="G664" i="13"/>
  <c r="G665" i="13"/>
  <c r="G666" i="13"/>
  <c r="G667" i="13"/>
  <c r="G670" i="13"/>
  <c r="G671" i="13"/>
  <c r="G672" i="13"/>
  <c r="G673" i="13"/>
  <c r="G674" i="13"/>
  <c r="G675" i="13"/>
  <c r="G676" i="13"/>
  <c r="G677" i="13"/>
  <c r="G678" i="13"/>
  <c r="G679" i="13"/>
  <c r="G680" i="13"/>
  <c r="H647" i="13"/>
  <c r="H648" i="13"/>
  <c r="H649" i="13"/>
  <c r="H650" i="13"/>
  <c r="H651" i="13"/>
  <c r="H652" i="13"/>
  <c r="H653" i="13"/>
  <c r="H654" i="13"/>
  <c r="H655" i="13"/>
  <c r="H656" i="13"/>
  <c r="H657" i="13"/>
  <c r="G647" i="13"/>
  <c r="G648" i="13"/>
  <c r="G649" i="13"/>
  <c r="G650" i="13"/>
  <c r="G651" i="13"/>
  <c r="G652" i="13"/>
  <c r="G653" i="13"/>
  <c r="G654" i="13"/>
  <c r="G655" i="13"/>
  <c r="G656" i="13"/>
  <c r="H635" i="13"/>
  <c r="H636" i="13"/>
  <c r="H637" i="13"/>
  <c r="H638" i="13"/>
  <c r="H639" i="13"/>
  <c r="H640" i="13"/>
  <c r="H641" i="13"/>
  <c r="H642" i="13"/>
  <c r="H643" i="13"/>
  <c r="H644" i="13"/>
  <c r="G635" i="13"/>
  <c r="G636" i="13"/>
  <c r="G637" i="13"/>
  <c r="G638" i="13"/>
  <c r="G639" i="13"/>
  <c r="G640" i="13"/>
  <c r="G641" i="13"/>
  <c r="G642" i="13"/>
  <c r="G643" i="13"/>
  <c r="G644" i="13"/>
  <c r="G172" i="13" l="1"/>
  <c r="H172" i="13"/>
  <c r="G171" i="13"/>
  <c r="H171" i="13"/>
  <c r="H170" i="13"/>
  <c r="G170" i="13"/>
  <c r="H169" i="13"/>
  <c r="G169" i="13"/>
  <c r="H166" i="13"/>
  <c r="G166" i="13"/>
  <c r="H165" i="13"/>
  <c r="G165" i="13"/>
  <c r="H757" i="13" l="1"/>
  <c r="H758" i="13"/>
  <c r="H759" i="13"/>
  <c r="H760" i="13"/>
  <c r="H761" i="13"/>
  <c r="H762" i="13"/>
  <c r="H763" i="13"/>
  <c r="H764" i="13"/>
  <c r="H765" i="13"/>
  <c r="H766" i="13"/>
  <c r="H767" i="13"/>
  <c r="H768" i="13"/>
  <c r="H769" i="13"/>
  <c r="G757" i="13"/>
  <c r="G758" i="13"/>
  <c r="G759" i="13"/>
  <c r="G760" i="13"/>
  <c r="G761" i="13"/>
  <c r="G762" i="13"/>
  <c r="G763" i="13"/>
  <c r="G764" i="13"/>
  <c r="G765" i="13"/>
  <c r="G766" i="13"/>
  <c r="G767" i="13"/>
  <c r="G768" i="13"/>
  <c r="G769" i="13"/>
  <c r="G33" i="13"/>
  <c r="G27" i="13"/>
  <c r="G28" i="13"/>
  <c r="G29" i="13"/>
  <c r="G30" i="13"/>
  <c r="G687" i="13"/>
  <c r="G688" i="13"/>
  <c r="G702" i="13"/>
  <c r="G703" i="13"/>
  <c r="G704" i="13"/>
  <c r="G689" i="13"/>
  <c r="G690" i="13"/>
  <c r="G691" i="13"/>
  <c r="G692" i="13"/>
  <c r="H735" i="13"/>
  <c r="H736" i="13"/>
  <c r="H737" i="13"/>
  <c r="H738" i="13"/>
  <c r="G735" i="13"/>
  <c r="G736" i="13"/>
  <c r="G737" i="13"/>
  <c r="G738" i="13"/>
  <c r="H725" i="13"/>
  <c r="H726" i="13"/>
  <c r="H727" i="13"/>
  <c r="H728" i="13"/>
  <c r="H729" i="13"/>
  <c r="H730" i="13"/>
  <c r="H731" i="13"/>
  <c r="H732" i="13"/>
  <c r="G725" i="13"/>
  <c r="G726" i="13"/>
  <c r="G727" i="13"/>
  <c r="G728" i="13"/>
  <c r="G729" i="13"/>
  <c r="G730" i="13"/>
  <c r="G731" i="13"/>
  <c r="G732" i="13"/>
  <c r="H715" i="13"/>
  <c r="H716" i="13"/>
  <c r="H717" i="13"/>
  <c r="H718" i="13"/>
  <c r="H719" i="13"/>
  <c r="H720" i="13"/>
  <c r="H721" i="13"/>
  <c r="H722" i="13"/>
  <c r="G722" i="13"/>
  <c r="G715" i="13"/>
  <c r="G716" i="13"/>
  <c r="G717" i="13"/>
  <c r="G718" i="13"/>
  <c r="G719" i="13"/>
  <c r="G720" i="13"/>
  <c r="G721" i="13"/>
  <c r="H707" i="13"/>
  <c r="H708" i="13"/>
  <c r="H709" i="13"/>
  <c r="H710" i="13"/>
  <c r="H711" i="13"/>
  <c r="H712" i="13"/>
  <c r="G707" i="13"/>
  <c r="G708" i="13"/>
  <c r="G709" i="13"/>
  <c r="G710" i="13"/>
  <c r="G711" i="13"/>
  <c r="G712" i="13"/>
  <c r="H695" i="13"/>
  <c r="H696" i="13"/>
  <c r="H697" i="13"/>
  <c r="H698" i="13"/>
  <c r="H699" i="13"/>
  <c r="H700" i="13"/>
  <c r="H701" i="13"/>
  <c r="G695" i="13"/>
  <c r="G696" i="13"/>
  <c r="G697" i="13"/>
  <c r="G698" i="13"/>
  <c r="G699" i="13"/>
  <c r="G700" i="13"/>
  <c r="G701" i="13"/>
  <c r="H687" i="13"/>
  <c r="H688" i="13"/>
  <c r="H702" i="13"/>
  <c r="H703" i="13"/>
  <c r="H704" i="13"/>
  <c r="H689" i="13"/>
  <c r="H690" i="13"/>
  <c r="H691" i="13"/>
  <c r="H692" i="13"/>
  <c r="G129" i="13"/>
  <c r="H129" i="13"/>
  <c r="G36" i="13"/>
  <c r="H36" i="13"/>
  <c r="H494" i="13"/>
  <c r="H495" i="13"/>
  <c r="H496" i="13"/>
  <c r="H497" i="13"/>
  <c r="H498" i="13"/>
  <c r="H499" i="13"/>
  <c r="H500" i="13"/>
  <c r="H501" i="13"/>
  <c r="H502" i="13"/>
  <c r="H503" i="13"/>
  <c r="H504" i="13"/>
  <c r="H505" i="13"/>
  <c r="H506" i="13"/>
  <c r="H507" i="13"/>
  <c r="H508" i="13"/>
  <c r="H509" i="13"/>
  <c r="H510" i="13"/>
  <c r="H511" i="13"/>
  <c r="H512" i="13"/>
  <c r="H513" i="13"/>
  <c r="H514" i="13"/>
  <c r="H515" i="13"/>
  <c r="H516" i="13"/>
  <c r="H517" i="13"/>
  <c r="H518" i="13"/>
  <c r="H519" i="13"/>
  <c r="H522" i="13"/>
  <c r="H523" i="13"/>
  <c r="H524" i="13"/>
  <c r="H525" i="13"/>
  <c r="H526" i="13"/>
  <c r="H527" i="13"/>
  <c r="H528" i="13"/>
  <c r="H529" i="13"/>
  <c r="H530" i="13"/>
  <c r="H531" i="13"/>
  <c r="H532" i="13"/>
  <c r="H533" i="13"/>
  <c r="H534" i="13"/>
  <c r="H535" i="13"/>
  <c r="H536" i="13"/>
  <c r="H537" i="13"/>
  <c r="H538" i="13"/>
  <c r="H539" i="13"/>
  <c r="H540" i="13"/>
  <c r="H541" i="13"/>
  <c r="H542" i="13"/>
  <c r="H543" i="13"/>
  <c r="H544" i="13"/>
  <c r="H545" i="13"/>
  <c r="H546" i="13"/>
  <c r="H547" i="13"/>
  <c r="H548" i="13"/>
  <c r="H549" i="13"/>
  <c r="H552" i="13"/>
  <c r="H553" i="13"/>
  <c r="H554" i="13"/>
  <c r="H555" i="13"/>
  <c r="H556" i="13"/>
  <c r="H557" i="13"/>
  <c r="H558" i="13"/>
  <c r="H561" i="13"/>
  <c r="H562" i="13"/>
  <c r="H563" i="13"/>
  <c r="H564" i="13"/>
  <c r="H565" i="13"/>
  <c r="H566" i="13"/>
  <c r="H567" i="13"/>
  <c r="H568" i="13"/>
  <c r="H569" i="13"/>
  <c r="H570" i="13"/>
  <c r="H571" i="13"/>
  <c r="H572" i="13"/>
  <c r="H573" i="13"/>
  <c r="H574" i="13"/>
  <c r="H575" i="13"/>
  <c r="H576" i="13"/>
  <c r="H577" i="13"/>
  <c r="H578" i="13"/>
  <c r="H579" i="13"/>
  <c r="H580" i="13"/>
  <c r="H581" i="13"/>
  <c r="H582" i="13"/>
  <c r="H583" i="13"/>
  <c r="H584" i="13"/>
  <c r="H585" i="13"/>
  <c r="H586" i="13"/>
  <c r="H587" i="13"/>
  <c r="H588" i="13"/>
  <c r="H589" i="13"/>
  <c r="H590" i="13"/>
  <c r="H593" i="13"/>
  <c r="H594" i="13"/>
  <c r="H595" i="13"/>
  <c r="H596" i="13"/>
  <c r="H597" i="13"/>
  <c r="H598" i="13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7" i="13"/>
  <c r="H628" i="13"/>
  <c r="H629" i="13"/>
  <c r="H630" i="13"/>
  <c r="H631" i="13"/>
  <c r="H632" i="13"/>
  <c r="H493" i="13"/>
  <c r="G494" i="13"/>
  <c r="G495" i="13"/>
  <c r="G496" i="13"/>
  <c r="G497" i="13"/>
  <c r="G498" i="13"/>
  <c r="G499" i="13"/>
  <c r="G500" i="13"/>
  <c r="G501" i="13"/>
  <c r="G502" i="13"/>
  <c r="G503" i="13"/>
  <c r="G504" i="13"/>
  <c r="G505" i="13"/>
  <c r="G506" i="13"/>
  <c r="G507" i="13"/>
  <c r="G508" i="13"/>
  <c r="G509" i="13"/>
  <c r="G510" i="13"/>
  <c r="G511" i="13"/>
  <c r="G512" i="13"/>
  <c r="G513" i="13"/>
  <c r="G514" i="13"/>
  <c r="G515" i="13"/>
  <c r="G516" i="13"/>
  <c r="G517" i="13"/>
  <c r="G518" i="13"/>
  <c r="G519" i="13"/>
  <c r="G522" i="13"/>
  <c r="G523" i="13"/>
  <c r="G524" i="13"/>
  <c r="G525" i="13"/>
  <c r="G526" i="13"/>
  <c r="G527" i="13"/>
  <c r="G528" i="13"/>
  <c r="G529" i="13"/>
  <c r="G530" i="13"/>
  <c r="G531" i="13"/>
  <c r="G532" i="13"/>
  <c r="G533" i="13"/>
  <c r="G534" i="13"/>
  <c r="G535" i="13"/>
  <c r="G536" i="13"/>
  <c r="G537" i="13"/>
  <c r="G538" i="13"/>
  <c r="G539" i="13"/>
  <c r="G540" i="13"/>
  <c r="G541" i="13"/>
  <c r="G542" i="13"/>
  <c r="G543" i="13"/>
  <c r="G544" i="13"/>
  <c r="G545" i="13"/>
  <c r="G546" i="13"/>
  <c r="G547" i="13"/>
  <c r="G548" i="13"/>
  <c r="G549" i="13"/>
  <c r="G552" i="13"/>
  <c r="G553" i="13"/>
  <c r="G554" i="13"/>
  <c r="G555" i="13"/>
  <c r="G556" i="13"/>
  <c r="G557" i="13"/>
  <c r="G558" i="13"/>
  <c r="G561" i="13"/>
  <c r="G562" i="13"/>
  <c r="G563" i="13"/>
  <c r="G564" i="13"/>
  <c r="G565" i="13"/>
  <c r="G566" i="13"/>
  <c r="G567" i="13"/>
  <c r="G568" i="13"/>
  <c r="G569" i="13"/>
  <c r="G570" i="13"/>
  <c r="G571" i="13"/>
  <c r="G572" i="13"/>
  <c r="G573" i="13"/>
  <c r="G574" i="13"/>
  <c r="G575" i="13"/>
  <c r="G576" i="13"/>
  <c r="G577" i="13"/>
  <c r="G578" i="13"/>
  <c r="G579" i="13"/>
  <c r="G580" i="13"/>
  <c r="G581" i="13"/>
  <c r="G582" i="13"/>
  <c r="G583" i="13"/>
  <c r="G584" i="13"/>
  <c r="G585" i="13"/>
  <c r="G586" i="13"/>
  <c r="G587" i="13"/>
  <c r="G588" i="13"/>
  <c r="G589" i="13"/>
  <c r="G590" i="13"/>
  <c r="G593" i="13"/>
  <c r="G594" i="13"/>
  <c r="G595" i="13"/>
  <c r="G596" i="13"/>
  <c r="G597" i="13"/>
  <c r="G598" i="13"/>
  <c r="G599" i="13"/>
  <c r="G600" i="13"/>
  <c r="G601" i="13"/>
  <c r="G602" i="13"/>
  <c r="G603" i="13"/>
  <c r="G604" i="13"/>
  <c r="G605" i="13"/>
  <c r="G606" i="13"/>
  <c r="G607" i="13"/>
  <c r="G608" i="13"/>
  <c r="G609" i="13"/>
  <c r="G610" i="13"/>
  <c r="G611" i="13"/>
  <c r="G612" i="13"/>
  <c r="G613" i="13"/>
  <c r="G614" i="13"/>
  <c r="G615" i="13"/>
  <c r="G616" i="13"/>
  <c r="G617" i="13"/>
  <c r="G618" i="13"/>
  <c r="G619" i="13"/>
  <c r="G620" i="13"/>
  <c r="G621" i="13"/>
  <c r="G622" i="13"/>
  <c r="G623" i="13"/>
  <c r="G624" i="13"/>
  <c r="G627" i="13"/>
  <c r="G628" i="13"/>
  <c r="G629" i="13"/>
  <c r="G630" i="13"/>
  <c r="G631" i="13"/>
  <c r="G632" i="13"/>
  <c r="G493" i="13"/>
  <c r="H208" i="13"/>
  <c r="G208" i="13"/>
  <c r="H207" i="13"/>
  <c r="G207" i="13"/>
  <c r="H206" i="13"/>
  <c r="G206" i="13"/>
  <c r="H205" i="13"/>
  <c r="G205" i="13"/>
  <c r="H156" i="13"/>
  <c r="G156" i="13"/>
  <c r="H155" i="13"/>
  <c r="G155" i="13"/>
  <c r="H154" i="13"/>
  <c r="G154" i="13"/>
  <c r="H152" i="13"/>
  <c r="G152" i="13"/>
  <c r="H181" i="13"/>
  <c r="G181" i="13"/>
  <c r="H180" i="13"/>
  <c r="G180" i="13"/>
  <c r="H179" i="13"/>
  <c r="G179" i="13"/>
  <c r="H178" i="13"/>
  <c r="G178" i="13"/>
  <c r="H121" i="13"/>
  <c r="G121" i="13"/>
  <c r="H120" i="13"/>
  <c r="G120" i="13"/>
  <c r="H119" i="13"/>
  <c r="G119" i="13"/>
  <c r="H117" i="13"/>
  <c r="G117" i="13"/>
  <c r="H472" i="13"/>
  <c r="H473" i="13"/>
  <c r="H474" i="13"/>
  <c r="H475" i="13"/>
  <c r="H476" i="13"/>
  <c r="H477" i="13"/>
  <c r="H478" i="13"/>
  <c r="H481" i="13"/>
  <c r="H482" i="13"/>
  <c r="H483" i="13"/>
  <c r="H484" i="13"/>
  <c r="H485" i="13"/>
  <c r="H486" i="13"/>
  <c r="H487" i="13"/>
  <c r="H490" i="13"/>
  <c r="G472" i="13"/>
  <c r="G473" i="13"/>
  <c r="G474" i="13"/>
  <c r="G475" i="13"/>
  <c r="G476" i="13"/>
  <c r="G477" i="13"/>
  <c r="G478" i="13"/>
  <c r="G481" i="13"/>
  <c r="G482" i="13"/>
  <c r="G483" i="13"/>
  <c r="G484" i="13"/>
  <c r="G485" i="13"/>
  <c r="G486" i="13"/>
  <c r="G487" i="13"/>
  <c r="G49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5" i="13"/>
  <c r="H456" i="13"/>
  <c r="H457" i="13"/>
  <c r="H458" i="13"/>
  <c r="H459" i="13"/>
  <c r="H460" i="13"/>
  <c r="H461" i="13"/>
  <c r="H462" i="13"/>
  <c r="H463" i="13"/>
  <c r="H464" i="13"/>
  <c r="H465" i="13"/>
  <c r="H466" i="13"/>
  <c r="H469" i="13"/>
  <c r="G441" i="13"/>
  <c r="G442" i="13"/>
  <c r="G443" i="13"/>
  <c r="G444" i="13"/>
  <c r="G445" i="13"/>
  <c r="G446" i="13"/>
  <c r="G447" i="13"/>
  <c r="G448" i="13"/>
  <c r="G449" i="13"/>
  <c r="G450" i="13"/>
  <c r="G451" i="13"/>
  <c r="G452" i="13"/>
  <c r="G455" i="13"/>
  <c r="G456" i="13"/>
  <c r="G457" i="13"/>
  <c r="G458" i="13"/>
  <c r="G459" i="13"/>
  <c r="G460" i="13"/>
  <c r="G461" i="13"/>
  <c r="G462" i="13"/>
  <c r="G463" i="13"/>
  <c r="G464" i="13"/>
  <c r="G465" i="13"/>
  <c r="G466" i="13"/>
  <c r="G469" i="13"/>
  <c r="H304" i="13"/>
  <c r="H305" i="13"/>
  <c r="H306" i="13"/>
  <c r="H307" i="13"/>
  <c r="H308" i="13"/>
  <c r="H309" i="13"/>
  <c r="H310" i="13"/>
  <c r="H311" i="13"/>
  <c r="H313" i="13"/>
  <c r="H314" i="13"/>
  <c r="H315" i="13"/>
  <c r="G304" i="13"/>
  <c r="G305" i="13"/>
  <c r="G306" i="13"/>
  <c r="G307" i="13"/>
  <c r="G308" i="13"/>
  <c r="G309" i="13"/>
  <c r="G310" i="13"/>
  <c r="G311" i="13"/>
  <c r="G313" i="13"/>
  <c r="G314" i="13"/>
  <c r="G315" i="13"/>
  <c r="H27" i="13"/>
  <c r="H28" i="13"/>
  <c r="H29" i="13"/>
  <c r="H30" i="13"/>
  <c r="H32" i="13"/>
  <c r="H33" i="13"/>
  <c r="H35" i="13"/>
  <c r="H37" i="13"/>
  <c r="H38" i="13"/>
  <c r="H40" i="13"/>
  <c r="H41" i="13"/>
  <c r="H42" i="13"/>
  <c r="H43" i="13"/>
  <c r="H44" i="13"/>
  <c r="H45" i="13"/>
  <c r="H46" i="13"/>
  <c r="H47" i="13"/>
  <c r="H48" i="13"/>
  <c r="H49" i="13"/>
  <c r="H51" i="13"/>
  <c r="H52" i="13"/>
  <c r="H53" i="13"/>
  <c r="H54" i="13"/>
  <c r="H55" i="13"/>
  <c r="H56" i="13"/>
  <c r="H57" i="13"/>
  <c r="H59" i="13"/>
  <c r="H60" i="13"/>
  <c r="H62" i="13"/>
  <c r="H63" i="13"/>
  <c r="H64" i="13"/>
  <c r="H65" i="13"/>
  <c r="H66" i="13"/>
  <c r="H67" i="13"/>
  <c r="H69" i="13"/>
  <c r="H70" i="13"/>
  <c r="H71" i="13"/>
  <c r="H72" i="13"/>
  <c r="H73" i="13"/>
  <c r="H74" i="13"/>
  <c r="H75" i="13"/>
  <c r="H76" i="13"/>
  <c r="H77" i="13"/>
  <c r="H79" i="13"/>
  <c r="H80" i="13"/>
  <c r="H81" i="13"/>
  <c r="H82" i="13"/>
  <c r="H83" i="13"/>
  <c r="H84" i="13"/>
  <c r="H85" i="13"/>
  <c r="H87" i="13"/>
  <c r="H88" i="13"/>
  <c r="H89" i="13"/>
  <c r="H90" i="13"/>
  <c r="H91" i="13"/>
  <c r="H92" i="13"/>
  <c r="H93" i="13"/>
  <c r="H94" i="13"/>
  <c r="H95" i="13"/>
  <c r="H97" i="13"/>
  <c r="H98" i="13"/>
  <c r="H99" i="13"/>
  <c r="H101" i="13"/>
  <c r="H102" i="13"/>
  <c r="H103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22" i="13"/>
  <c r="H123" i="13"/>
  <c r="H124" i="13"/>
  <c r="H125" i="13"/>
  <c r="H126" i="13"/>
  <c r="H127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8" i="13"/>
  <c r="H159" i="13"/>
  <c r="H160" i="13"/>
  <c r="H161" i="13"/>
  <c r="H162" i="13"/>
  <c r="H163" i="13"/>
  <c r="H164" i="13"/>
  <c r="H167" i="13"/>
  <c r="H173" i="13"/>
  <c r="H174" i="13"/>
  <c r="H175" i="13"/>
  <c r="H176" i="13"/>
  <c r="H177" i="13"/>
  <c r="H182" i="13"/>
  <c r="H183" i="13"/>
  <c r="H184" i="13"/>
  <c r="H185" i="13"/>
  <c r="H187" i="13"/>
  <c r="H188" i="13"/>
  <c r="H189" i="13"/>
  <c r="H190" i="13"/>
  <c r="H191" i="13"/>
  <c r="H192" i="13"/>
  <c r="H193" i="13"/>
  <c r="H194" i="13"/>
  <c r="H195" i="13"/>
  <c r="H196" i="13"/>
  <c r="H198" i="13"/>
  <c r="H199" i="13"/>
  <c r="H200" i="13"/>
  <c r="H201" i="13"/>
  <c r="H202" i="13"/>
  <c r="H203" i="13"/>
  <c r="H204" i="13"/>
  <c r="H209" i="13"/>
  <c r="H210" i="13"/>
  <c r="H211" i="13"/>
  <c r="H212" i="13"/>
  <c r="H214" i="13"/>
  <c r="H215" i="13"/>
  <c r="H216" i="13"/>
  <c r="H217" i="13"/>
  <c r="H218" i="13"/>
  <c r="H219" i="13"/>
  <c r="H220" i="13"/>
  <c r="H221" i="13"/>
  <c r="H222" i="13"/>
  <c r="H223" i="13"/>
  <c r="H225" i="13"/>
  <c r="H226" i="13"/>
  <c r="H227" i="13"/>
  <c r="H228" i="13"/>
  <c r="H229" i="13"/>
  <c r="H230" i="13"/>
  <c r="H231" i="13"/>
  <c r="H232" i="13"/>
  <c r="H233" i="13"/>
  <c r="H234" i="13"/>
  <c r="H236" i="13"/>
  <c r="H237" i="13"/>
  <c r="H238" i="13"/>
  <c r="H239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70" i="13"/>
  <c r="H371" i="13"/>
  <c r="H372" i="13"/>
  <c r="H373" i="13"/>
  <c r="H374" i="13"/>
  <c r="H375" i="13"/>
  <c r="H376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3" i="13"/>
  <c r="H434" i="13"/>
  <c r="H435" i="13"/>
  <c r="H436" i="13"/>
  <c r="H437" i="13"/>
  <c r="H438" i="13"/>
  <c r="H686" i="13"/>
  <c r="H694" i="13"/>
  <c r="H706" i="13"/>
  <c r="H714" i="13"/>
  <c r="H724" i="13"/>
  <c r="H734" i="13"/>
  <c r="H740" i="13"/>
  <c r="H741" i="13"/>
  <c r="H742" i="13"/>
  <c r="H743" i="13"/>
  <c r="H744" i="13"/>
  <c r="H745" i="13"/>
  <c r="H746" i="13"/>
  <c r="H747" i="13"/>
  <c r="H748" i="13"/>
  <c r="H749" i="13"/>
  <c r="H750" i="13"/>
  <c r="H751" i="13"/>
  <c r="H752" i="13"/>
  <c r="H753" i="13"/>
  <c r="H754" i="13"/>
  <c r="H756" i="13"/>
  <c r="G32" i="13"/>
  <c r="G35" i="13"/>
  <c r="G37" i="13"/>
  <c r="G38" i="13"/>
  <c r="G40" i="13"/>
  <c r="G41" i="13"/>
  <c r="G42" i="13"/>
  <c r="G43" i="13"/>
  <c r="G44" i="13"/>
  <c r="G45" i="13"/>
  <c r="G46" i="13"/>
  <c r="G47" i="13"/>
  <c r="G48" i="13"/>
  <c r="G49" i="13"/>
  <c r="G51" i="13"/>
  <c r="G52" i="13"/>
  <c r="G53" i="13"/>
  <c r="G54" i="13"/>
  <c r="G55" i="13"/>
  <c r="G56" i="13"/>
  <c r="G57" i="13"/>
  <c r="G59" i="13"/>
  <c r="G60" i="13"/>
  <c r="G62" i="13"/>
  <c r="G63" i="13"/>
  <c r="G64" i="13"/>
  <c r="G65" i="13"/>
  <c r="G66" i="13"/>
  <c r="G67" i="13"/>
  <c r="G69" i="13"/>
  <c r="G70" i="13"/>
  <c r="G71" i="13"/>
  <c r="G72" i="13"/>
  <c r="G73" i="13"/>
  <c r="G74" i="13"/>
  <c r="G75" i="13"/>
  <c r="G76" i="13"/>
  <c r="G77" i="13"/>
  <c r="G79" i="13"/>
  <c r="G80" i="13"/>
  <c r="G81" i="13"/>
  <c r="G82" i="13"/>
  <c r="G83" i="13"/>
  <c r="G84" i="13"/>
  <c r="G85" i="13"/>
  <c r="G87" i="13"/>
  <c r="G88" i="13"/>
  <c r="G89" i="13"/>
  <c r="G90" i="13"/>
  <c r="G91" i="13"/>
  <c r="G92" i="13"/>
  <c r="G93" i="13"/>
  <c r="G94" i="13"/>
  <c r="G95" i="13"/>
  <c r="G97" i="13"/>
  <c r="G98" i="13"/>
  <c r="G99" i="13"/>
  <c r="G101" i="13"/>
  <c r="G102" i="13"/>
  <c r="G103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22" i="13"/>
  <c r="G123" i="13"/>
  <c r="G124" i="13"/>
  <c r="G125" i="13"/>
  <c r="G126" i="13"/>
  <c r="G127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8" i="13"/>
  <c r="G159" i="13"/>
  <c r="G160" i="13"/>
  <c r="G161" i="13"/>
  <c r="G162" i="13"/>
  <c r="G163" i="13"/>
  <c r="G164" i="13"/>
  <c r="G167" i="13"/>
  <c r="G173" i="13"/>
  <c r="G174" i="13"/>
  <c r="G175" i="13"/>
  <c r="G176" i="13"/>
  <c r="G177" i="13"/>
  <c r="G182" i="13"/>
  <c r="G183" i="13"/>
  <c r="G184" i="13"/>
  <c r="G185" i="13"/>
  <c r="G187" i="13"/>
  <c r="G188" i="13"/>
  <c r="G189" i="13"/>
  <c r="G190" i="13"/>
  <c r="G191" i="13"/>
  <c r="G192" i="13"/>
  <c r="G193" i="13"/>
  <c r="G194" i="13"/>
  <c r="G195" i="13"/>
  <c r="G196" i="13"/>
  <c r="G198" i="13"/>
  <c r="G199" i="13"/>
  <c r="G200" i="13"/>
  <c r="G201" i="13"/>
  <c r="G202" i="13"/>
  <c r="G203" i="13"/>
  <c r="G204" i="13"/>
  <c r="G209" i="13"/>
  <c r="G210" i="13"/>
  <c r="G211" i="13"/>
  <c r="G212" i="13"/>
  <c r="G214" i="13"/>
  <c r="G215" i="13"/>
  <c r="G216" i="13"/>
  <c r="G217" i="13"/>
  <c r="G218" i="13"/>
  <c r="G219" i="13"/>
  <c r="G220" i="13"/>
  <c r="G221" i="13"/>
  <c r="G222" i="13"/>
  <c r="G223" i="13"/>
  <c r="G225" i="13"/>
  <c r="G226" i="13"/>
  <c r="G227" i="13"/>
  <c r="G228" i="13"/>
  <c r="G229" i="13"/>
  <c r="G230" i="13"/>
  <c r="G231" i="13"/>
  <c r="G232" i="13"/>
  <c r="G233" i="13"/>
  <c r="G234" i="13"/>
  <c r="G236" i="13"/>
  <c r="G237" i="13"/>
  <c r="G238" i="13"/>
  <c r="G239" i="13"/>
  <c r="G241" i="13"/>
  <c r="G242" i="13"/>
  <c r="G243" i="13"/>
  <c r="G244" i="13"/>
  <c r="G245" i="13"/>
  <c r="G246" i="13"/>
  <c r="G247" i="13"/>
  <c r="G248" i="13"/>
  <c r="G249" i="13"/>
  <c r="G250" i="13"/>
  <c r="G251" i="13"/>
  <c r="G252" i="13"/>
  <c r="G253" i="13"/>
  <c r="G254" i="13"/>
  <c r="G255" i="13"/>
  <c r="G256" i="13"/>
  <c r="G257" i="13"/>
  <c r="G258" i="13"/>
  <c r="G259" i="13"/>
  <c r="G260" i="13"/>
  <c r="G261" i="13"/>
  <c r="G262" i="13"/>
  <c r="G263" i="13"/>
  <c r="G264" i="13"/>
  <c r="G265" i="13"/>
  <c r="G266" i="13"/>
  <c r="G267" i="13"/>
  <c r="G268" i="13"/>
  <c r="G269" i="13"/>
  <c r="G270" i="13"/>
  <c r="G271" i="13"/>
  <c r="G272" i="13"/>
  <c r="G274" i="13"/>
  <c r="G275" i="13"/>
  <c r="G276" i="13"/>
  <c r="G277" i="13"/>
  <c r="G278" i="13"/>
  <c r="G279" i="13"/>
  <c r="G280" i="13"/>
  <c r="G281" i="13"/>
  <c r="G282" i="13"/>
  <c r="G283" i="13"/>
  <c r="G284" i="13"/>
  <c r="G285" i="13"/>
  <c r="G286" i="13"/>
  <c r="G287" i="13"/>
  <c r="G288" i="13"/>
  <c r="G289" i="13"/>
  <c r="G290" i="13"/>
  <c r="G291" i="13"/>
  <c r="G292" i="13"/>
  <c r="G293" i="13"/>
  <c r="G294" i="13"/>
  <c r="G295" i="13"/>
  <c r="G296" i="13"/>
  <c r="G297" i="13"/>
  <c r="G298" i="13"/>
  <c r="G299" i="13"/>
  <c r="G300" i="13"/>
  <c r="G301" i="13"/>
  <c r="G302" i="13"/>
  <c r="G318" i="13"/>
  <c r="G319" i="13"/>
  <c r="G320" i="13"/>
  <c r="G321" i="13"/>
  <c r="G322" i="13"/>
  <c r="G323" i="13"/>
  <c r="G324" i="13"/>
  <c r="G325" i="13"/>
  <c r="G326" i="13"/>
  <c r="G327" i="13"/>
  <c r="G328" i="13"/>
  <c r="G329" i="13"/>
  <c r="G330" i="13"/>
  <c r="G331" i="13"/>
  <c r="G332" i="13"/>
  <c r="G333" i="13"/>
  <c r="G334" i="13"/>
  <c r="G335" i="13"/>
  <c r="G336" i="13"/>
  <c r="G337" i="13"/>
  <c r="G338" i="13"/>
  <c r="G339" i="13"/>
  <c r="G340" i="13"/>
  <c r="G341" i="13"/>
  <c r="G344" i="13"/>
  <c r="G345" i="13"/>
  <c r="G346" i="13"/>
  <c r="G347" i="13"/>
  <c r="G348" i="13"/>
  <c r="G349" i="13"/>
  <c r="G350" i="13"/>
  <c r="G351" i="13"/>
  <c r="G352" i="13"/>
  <c r="G353" i="13"/>
  <c r="G354" i="13"/>
  <c r="G355" i="13"/>
  <c r="G356" i="13"/>
  <c r="G357" i="13"/>
  <c r="G358" i="13"/>
  <c r="G359" i="13"/>
  <c r="G360" i="13"/>
  <c r="G361" i="13"/>
  <c r="G362" i="13"/>
  <c r="G363" i="13"/>
  <c r="G364" i="13"/>
  <c r="G365" i="13"/>
  <c r="G366" i="13"/>
  <c r="G367" i="13"/>
  <c r="G370" i="13"/>
  <c r="G371" i="13"/>
  <c r="G372" i="13"/>
  <c r="G373" i="13"/>
  <c r="G374" i="13"/>
  <c r="G375" i="13"/>
  <c r="G376" i="13"/>
  <c r="G379" i="13"/>
  <c r="G380" i="13"/>
  <c r="G381" i="13"/>
  <c r="G382" i="13"/>
  <c r="G383" i="13"/>
  <c r="G384" i="13"/>
  <c r="G385" i="13"/>
  <c r="G386" i="13"/>
  <c r="G387" i="13"/>
  <c r="G388" i="13"/>
  <c r="G389" i="13"/>
  <c r="G390" i="13"/>
  <c r="G391" i="13"/>
  <c r="G392" i="13"/>
  <c r="G393" i="13"/>
  <c r="G394" i="13"/>
  <c r="G395" i="13"/>
  <c r="G396" i="13"/>
  <c r="G397" i="13"/>
  <c r="G398" i="13"/>
  <c r="G399" i="13"/>
  <c r="G400" i="13"/>
  <c r="G401" i="13"/>
  <c r="G402" i="13"/>
  <c r="G405" i="13"/>
  <c r="G406" i="13"/>
  <c r="G407" i="13"/>
  <c r="G408" i="13"/>
  <c r="G409" i="13"/>
  <c r="G410" i="13"/>
  <c r="G411" i="13"/>
  <c r="G412" i="13"/>
  <c r="G413" i="13"/>
  <c r="G414" i="13"/>
  <c r="G415" i="13"/>
  <c r="G416" i="13"/>
  <c r="G417" i="13"/>
  <c r="G418" i="13"/>
  <c r="G419" i="13"/>
  <c r="G420" i="13"/>
  <c r="G421" i="13"/>
  <c r="G422" i="13"/>
  <c r="G423" i="13"/>
  <c r="G424" i="13"/>
  <c r="G425" i="13"/>
  <c r="G426" i="13"/>
  <c r="G427" i="13"/>
  <c r="G428" i="13"/>
  <c r="G429" i="13"/>
  <c r="G430" i="13"/>
  <c r="G433" i="13"/>
  <c r="G434" i="13"/>
  <c r="G435" i="13"/>
  <c r="G436" i="13"/>
  <c r="G437" i="13"/>
  <c r="G438" i="13"/>
  <c r="G686" i="13"/>
  <c r="G694" i="13"/>
  <c r="G706" i="13"/>
  <c r="G714" i="13"/>
  <c r="G724" i="13"/>
  <c r="G734" i="13"/>
  <c r="G740" i="13"/>
  <c r="G741" i="13"/>
  <c r="G742" i="13"/>
  <c r="G743" i="13"/>
  <c r="G744" i="13"/>
  <c r="G745" i="13"/>
  <c r="G746" i="13"/>
  <c r="G747" i="13"/>
  <c r="G748" i="13"/>
  <c r="G749" i="13"/>
  <c r="G750" i="13"/>
  <c r="G751" i="13"/>
  <c r="G752" i="13"/>
  <c r="G753" i="13"/>
  <c r="G754" i="13"/>
  <c r="G756" i="13"/>
  <c r="H26" i="13"/>
  <c r="G26" i="13"/>
</calcChain>
</file>

<file path=xl/sharedStrings.xml><?xml version="1.0" encoding="utf-8"?>
<sst xmlns="http://schemas.openxmlformats.org/spreadsheetml/2006/main" count="2771" uniqueCount="1023">
  <si>
    <t>Химия. Әдiстемелiк нұсқау</t>
  </si>
  <si>
    <t>Алтынбекова Ольга Баймухановна</t>
  </si>
  <si>
    <t>Учимся говорить правильно!</t>
  </si>
  <si>
    <t>Шындық шырағы</t>
  </si>
  <si>
    <t>Ә.С. Бейсенова, Ә.С.Қирабаев</t>
  </si>
  <si>
    <t>каз.рус. англ. турец.</t>
  </si>
  <si>
    <t>Геометрия. Әдiстемелiк нұсқау</t>
  </si>
  <si>
    <t>Геометрия. Дидактикалық материалдар</t>
  </si>
  <si>
    <t>9- класс с русским языком обучения</t>
  </si>
  <si>
    <t>Русская литература. Методическое руководство</t>
  </si>
  <si>
    <t>Русская литература. Хрестоматия</t>
  </si>
  <si>
    <t>История Казахстана. Методическое руководство</t>
  </si>
  <si>
    <t>История Казахстана. Хрестоматия</t>
  </si>
  <si>
    <t>Химия. Методическое руководство</t>
  </si>
  <si>
    <t>II  Научно-популярная и познавательная и историческая литература</t>
  </si>
  <si>
    <t>Валерий Михайлов</t>
  </si>
  <si>
    <t>Великий Джут</t>
  </si>
  <si>
    <t>Койгелдиев М..</t>
  </si>
  <si>
    <t>Алаш қозғалысы</t>
  </si>
  <si>
    <t>Галиев В.</t>
  </si>
  <si>
    <t>Книга, разбудившая народ</t>
  </si>
  <si>
    <t>Серия "Алаш мұрасы"</t>
  </si>
  <si>
    <t xml:space="preserve"> Дулатов М.</t>
  </si>
  <si>
    <t xml:space="preserve"> Бес томдық шығарм.жин. 1-том</t>
  </si>
  <si>
    <t xml:space="preserve"> Бес томдық шығарм.жин. 2-том</t>
  </si>
  <si>
    <t xml:space="preserve"> Бес томдық шығарм.жин. 3-том</t>
  </si>
  <si>
    <t xml:space="preserve"> Бес томдық шығарм.жин. 4-том</t>
  </si>
  <si>
    <t>Дулатов М.</t>
  </si>
  <si>
    <t xml:space="preserve"> Бес томдық шығарм.жин. 5-том</t>
  </si>
  <si>
    <t>Гүлнар Міржақыпқызы Дулатова</t>
  </si>
  <si>
    <t xml:space="preserve"> “Жетiншi сөз” сериясы</t>
  </si>
  <si>
    <t xml:space="preserve"> Сұлтанов Т.И.</t>
  </si>
  <si>
    <t xml:space="preserve"> Темір және оның империясы</t>
  </si>
  <si>
    <t>Шынгысхан және оның ұрпактары</t>
  </si>
  <si>
    <t xml:space="preserve"> Құраст: Бельгер Г.К.</t>
  </si>
  <si>
    <t>№ п/п</t>
  </si>
  <si>
    <t>Автор</t>
  </si>
  <si>
    <t>Наименование</t>
  </si>
  <si>
    <t xml:space="preserve">Язык </t>
  </si>
  <si>
    <t xml:space="preserve">Цена, тенге </t>
  </si>
  <si>
    <t xml:space="preserve">Күпән Ермекова </t>
  </si>
  <si>
    <t xml:space="preserve">Изучаем казахский язык легко. Танымгер   1-й уровень/с диском/ </t>
  </si>
  <si>
    <t>қаз/рус</t>
  </si>
  <si>
    <t xml:space="preserve">Изучаем казахский язык легко. Танымгер   2-й уровень/с диском/ </t>
  </si>
  <si>
    <t>каз.</t>
  </si>
  <si>
    <t>Мағауин М.М.</t>
  </si>
  <si>
    <t xml:space="preserve"> Султанов Т.И.</t>
  </si>
  <si>
    <t xml:space="preserve"> Серия “Слово седьмое”</t>
  </si>
  <si>
    <t xml:space="preserve"> Тимур и его империя</t>
  </si>
  <si>
    <t xml:space="preserve"> состав: Бельгер Г.К.</t>
  </si>
  <si>
    <t xml:space="preserve"> перевод: Тверитин Г.</t>
  </si>
  <si>
    <t xml:space="preserve"> Серия “Фотоальбомов”</t>
  </si>
  <si>
    <t>Коллектив авторов</t>
  </si>
  <si>
    <t>Каз./англ.</t>
  </si>
  <si>
    <t>Рус./англ.</t>
  </si>
  <si>
    <t>Ольга Кузнецова, Арнабай Нұржанов</t>
  </si>
  <si>
    <t>Ортағасырлық Меркі (Мирки) қаласы</t>
  </si>
  <si>
    <t>каз.рус. англ.</t>
  </si>
  <si>
    <t>Карл Байпаков,Кузембай Байбосынов</t>
  </si>
  <si>
    <t>Көне Тараздың қазынасы</t>
  </si>
  <si>
    <t>О.Белялов, О.Таланова.</t>
  </si>
  <si>
    <t>III  Детская литература</t>
  </si>
  <si>
    <t>Қазақхалық ертегісі</t>
  </si>
  <si>
    <t xml:space="preserve"> Кім күшті</t>
  </si>
  <si>
    <t>Қағанақбас, қылкеңірдек және шибұт</t>
  </si>
  <si>
    <t>Казахская народная сказка</t>
  </si>
  <si>
    <t>Момунбай и семеро разбойников</t>
  </si>
  <si>
    <t>IV Справочная литература</t>
  </si>
  <si>
    <t>Ахметова С.Г., Тұрсынбаева Ж.Б., Ысақова Ж.</t>
  </si>
  <si>
    <t>Ағылшын-қазақ сөздiгi</t>
  </si>
  <si>
    <t>англ.каз.</t>
  </si>
  <si>
    <t xml:space="preserve">Ахметова С.Г., </t>
  </si>
  <si>
    <t>V  Плакатная продукция и раздаточный учебный материал</t>
  </si>
  <si>
    <t>Естественно-Математическое направление</t>
  </si>
  <si>
    <t>Қазақ тiлi. Әдiстемелiк нұсқау</t>
  </si>
  <si>
    <t>Алгебра и начала анализа. Сборник задач</t>
  </si>
  <si>
    <t>Корчевский В., Жумагулова З.</t>
  </si>
  <si>
    <t>Русская литература. Учебник</t>
  </si>
  <si>
    <t>узб.</t>
  </si>
  <si>
    <t>Год издания</t>
  </si>
  <si>
    <t xml:space="preserve">                                                                                   Генеральный директор</t>
  </si>
  <si>
    <t xml:space="preserve">                                                                                   ТОО "Издательство"Мектеп"</t>
  </si>
  <si>
    <t>Общественно-Гуманитарное направление</t>
  </si>
  <si>
    <t>В.З.Галиев</t>
  </si>
  <si>
    <t>Ұлтты оятқан кітап. (Міржақып Дулатұлы және оның "Оян,қазақ!" кітабының ізімен</t>
  </si>
  <si>
    <t>Фотоальбом Жетісу.Жер жаннаты</t>
  </si>
  <si>
    <t>Фотоальбом Жетысу.Край равнин и заснеженных гор</t>
  </si>
  <si>
    <t>қаз</t>
  </si>
  <si>
    <t>Пр.№88 от 20.03. 2014 г.</t>
  </si>
  <si>
    <t>Қ.Әлім, Е. Сатыбалдиев</t>
  </si>
  <si>
    <t>Алаш қызы Гүлнар: Естелік-эссе</t>
  </si>
  <si>
    <t>қаз.,рус.</t>
  </si>
  <si>
    <t>Фотоальбом "Орталық Азия таулары"</t>
  </si>
  <si>
    <t>Фотоальбом "Горы Центральной Азии"</t>
  </si>
  <si>
    <t>Фотоальбом "Природа Казахстана"</t>
  </si>
  <si>
    <t>Фотоальбом "Қазахстан табиғаты"</t>
  </si>
  <si>
    <t xml:space="preserve"> “Қыз Жiбек” (лиро-эпостық поэма)</t>
  </si>
  <si>
    <t>История и теория древнетюрскского письма</t>
  </si>
  <si>
    <t>Алаштың сөнбес жұлдыздары. Естеліқ- эссе</t>
  </si>
  <si>
    <t>Қазақша-агылшынша-орысша сөздiқ</t>
  </si>
  <si>
    <t>Ахметова С.</t>
  </si>
  <si>
    <t>Аманжолов С.</t>
  </si>
  <si>
    <t xml:space="preserve"> Кобыз и копье.Повествование о казахских акынах и жырау XV-XVIII веков.</t>
  </si>
  <si>
    <t xml:space="preserve"> Абай. Өлеңдер. Поэмалар. Аудармалар. Қара сөздер. </t>
  </si>
  <si>
    <t xml:space="preserve"> Абай. Стихи. Поэмы. Проза. </t>
  </si>
  <si>
    <t>Көпейұлы М.</t>
  </si>
  <si>
    <t xml:space="preserve"> Қозы Көрпеш (лиро-эпостық поэма)</t>
  </si>
  <si>
    <t xml:space="preserve"> Песнь о Козы Корпеше  и Баян Сулу</t>
  </si>
  <si>
    <t>Рождение казахской государственности. История Казахского ханства</t>
  </si>
  <si>
    <t>Қазақ мемлекеттілігінің құрылуы. Қазақ хандыгының тарихы</t>
  </si>
  <si>
    <t xml:space="preserve"> Чингис-хан и его потомки</t>
  </si>
  <si>
    <t xml:space="preserve"> Золотая Орда. Государство Чингизидов  в Евразийской степи</t>
  </si>
  <si>
    <t>Алтын Орда. Евразия даласындағы Шынғыс хан ұрпақтарының мемлекеті</t>
  </si>
  <si>
    <t>каз.англ.рус</t>
  </si>
  <si>
    <t>Қазақ тілінің түсіндерме сөздігі</t>
  </si>
  <si>
    <t>Бұралқыұлы М.</t>
  </si>
  <si>
    <t>Қазақша- орысша-ағылшынша-түрікше экологиялық түсіндерме сөздік</t>
  </si>
  <si>
    <t>Мұхамедиұлы А.,Алдамбергенова Г.,Шырымбаева Э.</t>
  </si>
  <si>
    <t>Ғажайып әліпби.Ағылшын тілінде сөйлеп үйренейік. Оқу құралы</t>
  </si>
  <si>
    <t>Математиканы оқытудың теориясы мен әдістемесі. Оқу құралы</t>
  </si>
  <si>
    <t xml:space="preserve">Абылқасымова А. </t>
  </si>
  <si>
    <t>Теория и методика обучения математике</t>
  </si>
  <si>
    <t>Пособия по изучению и развитию точных наук</t>
  </si>
  <si>
    <t>_________________Сатыбалдиев Е.А.</t>
  </si>
  <si>
    <t>рус.</t>
  </si>
  <si>
    <t>қаз.</t>
  </si>
  <si>
    <t xml:space="preserve">Математика. Әдістемелік нұсқау </t>
  </si>
  <si>
    <t>5- класс с русским языком обучения</t>
  </si>
  <si>
    <t>Геометрия.Учебник</t>
  </si>
  <si>
    <t>Геометрия. Методическое руководство</t>
  </si>
  <si>
    <t>Алгебра.Учебник</t>
  </si>
  <si>
    <t>Қазақстан тарихы. Оқулық</t>
  </si>
  <si>
    <t>Химия. Оқулық</t>
  </si>
  <si>
    <t>Физика. Оқулық</t>
  </si>
  <si>
    <t>Геометрия. Оқулық</t>
  </si>
  <si>
    <t>Биология. Оқулық</t>
  </si>
  <si>
    <t>Физика.Оқулық</t>
  </si>
  <si>
    <t>Физика. Әдiстемелiк нұсқау</t>
  </si>
  <si>
    <t>Физика.Учебник</t>
  </si>
  <si>
    <t>Физика. Методическое руководство</t>
  </si>
  <si>
    <t>Брулева Ф.,Токтарова Т.</t>
  </si>
  <si>
    <t>Пособия по изучению и развитию казахского и других языков</t>
  </si>
  <si>
    <t>Русский язык и культура речи.Учебное пособие для средних специальных учебных заведений</t>
  </si>
  <si>
    <t xml:space="preserve">Серия 60001, № 0068089 от 17.08.12 г. </t>
  </si>
  <si>
    <t>Всемирная история. Учебник</t>
  </si>
  <si>
    <t>Химия. Учебник</t>
  </si>
  <si>
    <t>Биология. Учебник</t>
  </si>
  <si>
    <t>Пр.№ 68 от 21.02.2011 г.</t>
  </si>
  <si>
    <t>Всемирная история. Хрестоматия</t>
  </si>
  <si>
    <t>Всемирная история. Методическое руководство</t>
  </si>
  <si>
    <t>Всемирная история.Учебник</t>
  </si>
  <si>
    <t>Пр.146 от 22.04.2013 г.</t>
  </si>
  <si>
    <t>Наименование утвержд.документа</t>
  </si>
  <si>
    <t>Математика. Методическое руководство.</t>
  </si>
  <si>
    <t>10- класс с русским языком обучения</t>
  </si>
  <si>
    <t>Алгебра. Сборник задач</t>
  </si>
  <si>
    <t>уйг.</t>
  </si>
  <si>
    <t xml:space="preserve">Русская литература. Хрестоматия </t>
  </si>
  <si>
    <t>Қазақстан тарихы.Оқулық</t>
  </si>
  <si>
    <t>Геометрия.Оқулық</t>
  </si>
  <si>
    <t>Русский язык. Методическое руководство</t>
  </si>
  <si>
    <t>Галлиев В.З.,Мажитов К.Г.</t>
  </si>
  <si>
    <t>История колонизации Казахстана(в 20-60 годах XIXвека)</t>
  </si>
  <si>
    <t>Герольд Бельгер</t>
  </si>
  <si>
    <t>Записки старого толмача</t>
  </si>
  <si>
    <t>А.С. Аманжолов</t>
  </si>
  <si>
    <t>Түркі филологиясының негіздері</t>
  </si>
  <si>
    <t xml:space="preserve"> Алин М.</t>
  </si>
  <si>
    <t xml:space="preserve"> Казахские народные сказки</t>
  </si>
  <si>
    <t>Алдар- Косе</t>
  </si>
  <si>
    <t xml:space="preserve"> Түсiндiрме сөздiк.</t>
  </si>
  <si>
    <t xml:space="preserve"> Әскери iс</t>
  </si>
  <si>
    <t xml:space="preserve"> Кен iсi және металлургия</t>
  </si>
  <si>
    <t xml:space="preserve"> Су шаруашылығы</t>
  </si>
  <si>
    <t xml:space="preserve"> Тамақ өнеркәсiбi және тұрмыстық қызмет</t>
  </si>
  <si>
    <t xml:space="preserve"> Геология</t>
  </si>
  <si>
    <t>Машинажасау</t>
  </si>
  <si>
    <t>Қоғамдық тамақтандыру</t>
  </si>
  <si>
    <t>Словарь (англ.пословиц, фразеол.ед.и способов их передачи) в рус.каз.нем.языках</t>
  </si>
  <si>
    <t>рус.каз. нем.</t>
  </si>
  <si>
    <t>англ.</t>
  </si>
  <si>
    <t>Ақбасова А.Ж.</t>
  </si>
  <si>
    <t>Қазақша-орысша түсіндерме сөздік: Экология және тіршілік қауіпсіздігі</t>
  </si>
  <si>
    <t>История Казахстана.Учебник</t>
  </si>
  <si>
    <t>Химия.Учебник</t>
  </si>
  <si>
    <t>Алгебра. Есептер жинағы</t>
  </si>
  <si>
    <t>Геометрия. Учебник</t>
  </si>
  <si>
    <t>7- класс с русским языком обучения</t>
  </si>
  <si>
    <t>Алгебра. Дидактические материалы</t>
  </si>
  <si>
    <t>О.В. Таланова,</t>
  </si>
  <si>
    <t xml:space="preserve">Реквизиты издательства </t>
  </si>
  <si>
    <t>1.</t>
  </si>
  <si>
    <t>Полное наименование  издательства</t>
  </si>
  <si>
    <t>ТОО «Издательство «Мектеп»</t>
  </si>
  <si>
    <t>2.</t>
  </si>
  <si>
    <t>Юридический адрес</t>
  </si>
  <si>
    <t xml:space="preserve">050009, г. Алматы, пр. Абая, 143 </t>
  </si>
  <si>
    <t xml:space="preserve">3.    </t>
  </si>
  <si>
    <t>Фактический адрес</t>
  </si>
  <si>
    <t>050009, г. Алматы, пр.Абая, 143</t>
  </si>
  <si>
    <t>4.</t>
  </si>
  <si>
    <t>Свидетельство о регистрации</t>
  </si>
  <si>
    <t>№ 60866 - 1910 – ТОО от 02.06.2005г.</t>
  </si>
  <si>
    <t>5.</t>
  </si>
  <si>
    <t xml:space="preserve">Свидетельство налогоплательщика    </t>
  </si>
  <si>
    <t>Серия 60, № 0076395 от 17.02.04 г.</t>
  </si>
  <si>
    <t>6.</t>
  </si>
  <si>
    <t>Свидетельство о постановке на учет</t>
  </si>
  <si>
    <t>7.</t>
  </si>
  <si>
    <t>Телефоны в г.Алматы</t>
  </si>
  <si>
    <t>8 (727) 394-42-34, ф.т.394-37-58, ф.т. 394-42-30</t>
  </si>
  <si>
    <t>8.</t>
  </si>
  <si>
    <t>E – mail</t>
  </si>
  <si>
    <t>mektep @ mail. ru</t>
  </si>
  <si>
    <t>9.</t>
  </si>
  <si>
    <t>WEB caйt</t>
  </si>
  <si>
    <t>www .mektep. kz</t>
  </si>
  <si>
    <t>10.</t>
  </si>
  <si>
    <t>Регитрационный номер РНН</t>
  </si>
  <si>
    <t>11.</t>
  </si>
  <si>
    <t>Код организации по ОКПО</t>
  </si>
  <si>
    <t>№ 40158254 от 06.06.2005г.</t>
  </si>
  <si>
    <t>12.</t>
  </si>
  <si>
    <t>Основной вид деятельности</t>
  </si>
  <si>
    <t>«Издательская» (пп.4.2.1 Устава ТОО)</t>
  </si>
  <si>
    <t>13.</t>
  </si>
  <si>
    <t>Платежные реквизиты</t>
  </si>
  <si>
    <t>АО «Народный банк Казахстана»</t>
  </si>
  <si>
    <t>14.</t>
  </si>
  <si>
    <t>Расчетный счет в тенге ИИК</t>
  </si>
  <si>
    <t>KZ 676010131000003881</t>
  </si>
  <si>
    <t>15.</t>
  </si>
  <si>
    <t>БИН</t>
  </si>
  <si>
    <t xml:space="preserve">040240006726. </t>
  </si>
  <si>
    <t>БИК</t>
  </si>
  <si>
    <t>HSBKKZKX</t>
  </si>
  <si>
    <t>16.</t>
  </si>
  <si>
    <t>1-й руководитель –Генеральный директор</t>
  </si>
  <si>
    <t>Сатыбалдиев Ерлан Абенович</t>
  </si>
  <si>
    <t>17.</t>
  </si>
  <si>
    <t>Действия ТОО и руководителя на основании</t>
  </si>
  <si>
    <t>Устава, зарегистрированного в МЮ РК 02.06.2005г.</t>
  </si>
  <si>
    <t>Биология. Методическое руководство</t>
  </si>
  <si>
    <t>Бахытжан Момышулы</t>
  </si>
  <si>
    <t>Ерлан Қожабаев</t>
  </si>
  <si>
    <t>қаз.рус.англ.</t>
  </si>
  <si>
    <t>Тропа пера и дорога меча.Сага о Бахе-афганце</t>
  </si>
  <si>
    <t>Алтынбаев М., К.Аманжолов, А.Тасбулатов, Д. Майхиев. Начальная военная подготовка.Учебный фильм. 1- фильм</t>
  </si>
  <si>
    <t>Защита Отечества-важнейшая функция государства</t>
  </si>
  <si>
    <t>Алтынбаев М., К.Аманжолов, А.Тасбулатов, Д. Майхиев.  Начальная военная подготовка.Учебный фильм. 2- фильм</t>
  </si>
  <si>
    <t>Современная армия РК</t>
  </si>
  <si>
    <t>Алтынбаев М., К.Аманжолов, Д.Тасбулатов, А. Майхиев. Начальная военная подготовка.Учебный фильм. 3- фильм</t>
  </si>
  <si>
    <t>Строевая подготовка</t>
  </si>
  <si>
    <t>Алтынбаев М., К.Аманжолов, А.Тасбулатов, Д. Майхиев.  Начальная военная подготовка.Учебный фильм.4 фильм</t>
  </si>
  <si>
    <t>"Военная топография"Ориентирование на местности без карты и движение по азимутам.</t>
  </si>
  <si>
    <t>Алтынбаев М., К.Аманжолов, А.Тасбулатов, Д. Майхиев.  Начальная военная подготовка.Учебный фильм.5 фильм</t>
  </si>
  <si>
    <t>Тактическая подготовка</t>
  </si>
  <si>
    <t>Алтынбаев М., К.Аманжолов, А.Тасбулатов, Д. Майхиев.  Начальная военная подготовка.Учебный фильм.6 фильм</t>
  </si>
  <si>
    <t>Назначение, боевые свойства и общее устройство автомата АК-74 и пулемета РПК-74</t>
  </si>
  <si>
    <t>Алтынбаев М., К.Аманжолов, А.Тасбулатов, Д. Майхиев.  Начальная военная подготовка.Учебный фильм.7 фильм</t>
  </si>
  <si>
    <t>Приемы стрельбы из стрелкового оружия</t>
  </si>
  <si>
    <t>Алтынбаев М., К.Аманжолов, А.Тасбулатов, Д. Майхиев.  Начальная военная подготовка.Учебный фильм. 1- фильм</t>
  </si>
  <si>
    <t>Алтынбаев М., К.Аманжолов, А.Тасбулатов, Д. Майхиев. Начальная военная подготовка.Учебный фильм. 3- фильм</t>
  </si>
  <si>
    <t>Алтынбаев М., К.Аманжолов, А.Тасбулатов, Д. Майхиев. Начальная военная подготовка.Учебный фильм. 4- фильм</t>
  </si>
  <si>
    <t>Алтынбаев М., К.Аманжолов, А.Тасбулатов, Д. Майхиев.  Начальная военная подготовка.Учебный фильм. 5- фильм</t>
  </si>
  <si>
    <t>Алтынбаев М., К.Аманжолов, А.Тасбулатов, Д. Майхиев. Начальная военная подготовка.Учебный фильм. 6- фильм</t>
  </si>
  <si>
    <t>Алтынбаев М., К.Аманжолов, А.Тасбулатов, Д. Майхиев. Начальная военная подготовка.Учебный фильм. 7- фильм</t>
  </si>
  <si>
    <t>Қазақ оюлары. Казахские орнаменты.Kazakh ornaments</t>
  </si>
  <si>
    <t>Б.Қапалбек, М.Жолшаева, Т.Мадиева</t>
  </si>
  <si>
    <t>Қазақ тілі. Әдістемелік нұсқау</t>
  </si>
  <si>
    <t>Б.Керімбекова, Ә.Қуанышбаева</t>
  </si>
  <si>
    <t>Қазақ әдебиеті. Әдістемелік нұсқау</t>
  </si>
  <si>
    <t>Қазақ әдебиеті. Оқулық+аудиодиск</t>
  </si>
  <si>
    <t>Қазақ әдебиеті. Хрестоматия.</t>
  </si>
  <si>
    <t>Қазақстан тарихы (Ежелгі дүние). Әдістемелік нұсқау</t>
  </si>
  <si>
    <t>Русский язык. Методическое руководство.</t>
  </si>
  <si>
    <t>Локтионова Н.,Забинякова Г.</t>
  </si>
  <si>
    <t>Русская литература.Методическое руководство.</t>
  </si>
  <si>
    <t xml:space="preserve">Абылкасымова А., Кучер Т., </t>
  </si>
  <si>
    <t>Математика.Сборник задач.</t>
  </si>
  <si>
    <t>Қазақ тілі. Оқулық+ аудиодиск</t>
  </si>
  <si>
    <t>Қазақ тілі. Әдістемелік нұсқау.</t>
  </si>
  <si>
    <t>Е.Очкур, Ж.Құрманғалиева</t>
  </si>
  <si>
    <t xml:space="preserve">Биология.Әдiстемелiк нұсқау </t>
  </si>
  <si>
    <t>У. Тоқбергенова, Б. Кронгарт</t>
  </si>
  <si>
    <t>У.Тоқбергенова, Д.Тұрсынбаева, Б.Ерженбек</t>
  </si>
  <si>
    <t>М.Оспанова,Т.Белоусова,Қ.Аухадиева</t>
  </si>
  <si>
    <t xml:space="preserve">Қ.Аухадиева, Т.Белоусова </t>
  </si>
  <si>
    <t xml:space="preserve">М.Оспанова </t>
  </si>
  <si>
    <t>Химия. Дидактикалық материалдар</t>
  </si>
  <si>
    <t>Г. Көкебаева, Р. Мырзабекова, Е. Қартабаева</t>
  </si>
  <si>
    <t>Локтионова Н., Забинякова Г.</t>
  </si>
  <si>
    <t>География. Учебник</t>
  </si>
  <si>
    <t>Толыбекова Ш., Головина Г.,Козина С.</t>
  </si>
  <si>
    <t>География. Методическое руководство</t>
  </si>
  <si>
    <t>География.Дидактические материалы</t>
  </si>
  <si>
    <t xml:space="preserve">Толыбекова Ш., Головина Г., 
Козина С.
</t>
  </si>
  <si>
    <t>Очкур Е., Курмангалиева Ж.</t>
  </si>
  <si>
    <t xml:space="preserve">Кронгарт Б., Токбергенова У. </t>
  </si>
  <si>
    <t>Оспанова М., Белоусова Т., Аухадиева К.</t>
  </si>
  <si>
    <t>Химия.Методическое руководство</t>
  </si>
  <si>
    <t>Белоусова Т., Аухадиева К.</t>
  </si>
  <si>
    <t>Химия. Дидактические материалы</t>
  </si>
  <si>
    <t>Оспанова М.</t>
  </si>
  <si>
    <t>Тәбиәтшунаслиқ. Дәрислик</t>
  </si>
  <si>
    <t>Очкур Е., Ударцева В.</t>
  </si>
  <si>
    <t xml:space="preserve">Тәбиәтшунаслиқ. Иш дәптири                         </t>
  </si>
  <si>
    <t xml:space="preserve">Дуния тонуш. Дәрислик  </t>
  </si>
  <si>
    <t>Дуния тонуш.Иш дәптири</t>
  </si>
  <si>
    <t>Ағылшынша-қазақша сөздiк (карманный словарь)</t>
  </si>
  <si>
    <t xml:space="preserve">анг.каз </t>
  </si>
  <si>
    <t>British and Amerikan jokes Английские и Американские шутки ( на английском языке)</t>
  </si>
  <si>
    <t xml:space="preserve">Т. Кучер, З.Жұмағулова, М.Дюсов   </t>
  </si>
  <si>
    <t>Т.Омарбеков, Г. Хабижанова, Т.Қартаева, М.Ноғайбаева</t>
  </si>
  <si>
    <t>Абылкасымова А., Кучер Т.П, Жумагулова З.</t>
  </si>
  <si>
    <t xml:space="preserve">Кучер Т., Жумагулова З., Дюсов М. </t>
  </si>
  <si>
    <t>Б.Қапалбек,С.Жантасова,Т.Мадиева</t>
  </si>
  <si>
    <t xml:space="preserve">Б.Қапалбек, С.Жантасова </t>
  </si>
  <si>
    <t xml:space="preserve">Головина Г., Козина С., Толыбекова Ш.
</t>
  </si>
  <si>
    <t xml:space="preserve">Токбергенова У., Турсынбаева Д., Ерженбек Б.
</t>
  </si>
  <si>
    <t>2- класс с уйгурским языком обучения</t>
  </si>
  <si>
    <t>Рафикова Ш., Головина Г.,Дюжикова М.</t>
  </si>
  <si>
    <t>Математика.  Есептер жинағы</t>
  </si>
  <si>
    <t>Математика. (1,2 бөлім) Оқулық</t>
  </si>
  <si>
    <t xml:space="preserve">Цена без НДС, тенге </t>
  </si>
  <si>
    <t xml:space="preserve">НДС, тенге </t>
  </si>
  <si>
    <t>Пр.№150 от 04.04.2017 г.</t>
  </si>
  <si>
    <t>А.Әбілқасымова, Т. Кучер, В.Корчевский, З.Жұмағұлова.</t>
  </si>
  <si>
    <t>Математика.(Алгебра) Оқулық.</t>
  </si>
  <si>
    <t xml:space="preserve">Математика.(Алгебра)Әдістемелік нұсқау </t>
  </si>
  <si>
    <t>Математика.(Алгебра)Есептер жинағы</t>
  </si>
  <si>
    <t>Математика.(Геометрия) Оқулық.</t>
  </si>
  <si>
    <t xml:space="preserve">Математика.(Геометрия)Әдістемелік нұсқау </t>
  </si>
  <si>
    <t>Математика.(Геометрия)Есептер жинағы</t>
  </si>
  <si>
    <t xml:space="preserve">Абылкасымова А., Кучер Т., Корчевский В., Жумагулова З., </t>
  </si>
  <si>
    <t xml:space="preserve"> Математика.  (Алгебра). Учебник </t>
  </si>
  <si>
    <t xml:space="preserve"> Математика.(Алгебра) Методическое руководство</t>
  </si>
  <si>
    <t xml:space="preserve"> Математика.(Алгебра) Дидактические материалы</t>
  </si>
  <si>
    <t xml:space="preserve"> Математика. (Алгебра) Сборник задач</t>
  </si>
  <si>
    <t>Математика.(Геометрия) Учебник.</t>
  </si>
  <si>
    <t>Математика.(Геометрия)Методическое руководство</t>
  </si>
  <si>
    <t xml:space="preserve"> Математика.(Геометрия) Дидактические материалы</t>
  </si>
  <si>
    <t>Математика.(Геометрия)Сборник задач</t>
  </si>
  <si>
    <t>А.Әбілқасымова, Т. Кучер</t>
  </si>
  <si>
    <t>Е.Тұяқов, Л.Жумалиева</t>
  </si>
  <si>
    <t xml:space="preserve"> Абылкасымова А., Кучер Т.</t>
  </si>
  <si>
    <t xml:space="preserve"> Абылкасымова А., Кучер Т.,  Корчевский В., Жумагулова З.</t>
  </si>
  <si>
    <t>Смирнов В., Туяков Е.</t>
  </si>
  <si>
    <t>Сабитова З., Дюсенова Д.,Скляренко К., Дюсетаева Р.</t>
  </si>
  <si>
    <t>5- класс с уйгурским языком обучения</t>
  </si>
  <si>
    <t>Қазақстан тарихы . Учебник.</t>
  </si>
  <si>
    <t>7- класс с уйгурским языком обучения</t>
  </si>
  <si>
    <t>Арзиев Р.У., Дуганова Г.Н., Имиров И.</t>
  </si>
  <si>
    <t>Уйғур тили. Учебник</t>
  </si>
  <si>
    <t>Хамраев А.</t>
  </si>
  <si>
    <t>Уйғур әдәбияти. Учебник</t>
  </si>
  <si>
    <t xml:space="preserve"> Абылкасымова А.,Смирнов В.,Кучер Т., Корчевский В., Жумагулова З., Туяков Е.</t>
  </si>
  <si>
    <t xml:space="preserve"> Математика.  (Геометрия). Учебник </t>
  </si>
  <si>
    <t xml:space="preserve">В.Смирнов, Е. Тұяқов </t>
  </si>
  <si>
    <t xml:space="preserve">В.Смирнов,    Е. Туяков </t>
  </si>
  <si>
    <t>Естествознание.Учебник.</t>
  </si>
  <si>
    <t>№ 327 от 11.07.2017 г.</t>
  </si>
  <si>
    <t>Сабитова З. Скляренко К.</t>
  </si>
  <si>
    <t>Қазақ  тілі. Оқулық + CD диск</t>
  </si>
  <si>
    <t xml:space="preserve">Жолшаева М. С., Отарбаева Г. Н., 
Нұрманова  Г.  Н.
</t>
  </si>
  <si>
    <t>Керімбекова Б.Д., Мұқанова Ж.Ж.</t>
  </si>
  <si>
    <t>Қазақ  әдебиеті. Оқулық +CD диск</t>
  </si>
  <si>
    <t>Қазақ әдебиеті. Хрестоматия</t>
  </si>
  <si>
    <t xml:space="preserve">Омарбеков Т. О., Хабижанова Г.Б., Картаева Т.Е., Ногайбаева М.С. </t>
  </si>
  <si>
    <t>Омарбеков Т., Хабижанова Г.Б., Картаева Т.Е., Ногайбаева М.С.</t>
  </si>
  <si>
    <t>Қазақстан тарихы. Әдістемелік нұсқау.</t>
  </si>
  <si>
    <t>Көкебаева  Г. К., Мырзабекова  Р.С. Картабаева Е.Т.</t>
  </si>
  <si>
    <t>Көпекпай Ә.М. , Жұматаева Ж.</t>
  </si>
  <si>
    <t>Дүниежүзі  тарихы. Әдістемелік нұсқау</t>
  </si>
  <si>
    <t>Көкебаева  Г. К.,  Мырзабекова  Р.С., Картабаева Е.Т.</t>
  </si>
  <si>
    <t>Дүниежүзі  тарихы. Хрестоматия</t>
  </si>
  <si>
    <t>Очкур Е.А., Белоусова Т.Г.,Паимцева Н.А., Ударцева В.М.</t>
  </si>
  <si>
    <t>Жаратылыстану.Оқулық</t>
  </si>
  <si>
    <t>Жаратылыстану. Әдістемелік нұсқау</t>
  </si>
  <si>
    <t xml:space="preserve">Әбілқасымова А.Е., Кучер Т.П.,
Жұмағұлова З.Ә.
</t>
  </si>
  <si>
    <t>Математика. Оқулық 1,2 бөлім</t>
  </si>
  <si>
    <t>Әбілқасымова А.Е., Кучер Т.П.</t>
  </si>
  <si>
    <t>Математика.  Әдістемелік нұсқау+ диск + CD диск.</t>
  </si>
  <si>
    <t>Корчевский В.Е., Жұмағұлова З.Ә.,  Белошистова Я.С.</t>
  </si>
  <si>
    <t>Математика. Есептер жинағы</t>
  </si>
  <si>
    <t>Корчевский В.Е.,  Жұмағұлова З.Ә.,  Белошистова Я.С.</t>
  </si>
  <si>
    <t>Математика. Дидактикалық материалдар</t>
  </si>
  <si>
    <t>6- класс с русским языком обучения</t>
  </si>
  <si>
    <t>Қосымова Г., Сатбекова А., Берденова К., Рахымжанов К.</t>
  </si>
  <si>
    <t>Қазақ тілі мен әдебиеті.Оқулық +CD</t>
  </si>
  <si>
    <t>Қосымова Г., Сатбекова А., Берденова К.</t>
  </si>
  <si>
    <t>Қазақ тілі мен әдебиеті. Методическое руководство</t>
  </si>
  <si>
    <t>Сабитова З. К., Бейсембаев А.Р.</t>
  </si>
  <si>
    <t>Сабитова З. К., Бейсембаев А.Р., Дюсенова Д. С., Дюсетаева Р.К., Скляренко К. С.,</t>
  </si>
  <si>
    <t>Локтионова Н. П., Забинякова Г. В.</t>
  </si>
  <si>
    <t xml:space="preserve">Русская литература. Методическое руководство </t>
  </si>
  <si>
    <t xml:space="preserve">Омарбеков Т.О., Хабижанова Г.Б., Картаева Т.Е., Ногайбаева М.С. </t>
  </si>
  <si>
    <t>Омарбеков Т.О., Хабижанова Г.Б., Картаева Т.Е., Ногайбаева М.С.</t>
  </si>
  <si>
    <t>История Казахстана.Методическое руководство</t>
  </si>
  <si>
    <t>Кокебаева  Г. К.,  Мырзабекова  Р.С. Картабаева Е.Т.</t>
  </si>
  <si>
    <t>Көпекпай А.М. , Джуматаева Ж.О.</t>
  </si>
  <si>
    <t>Кокебаева  Г. К., Мырзабекова  Р.С., Картабаева Е.Т.,</t>
  </si>
  <si>
    <t>Естествознание. Методическое руководство</t>
  </si>
  <si>
    <t>Абылкасымова А.Е.,Кучер Т.П., Жумагулова З.</t>
  </si>
  <si>
    <t xml:space="preserve">Абылкасымова А.Е.,Кучер Т.П. </t>
  </si>
  <si>
    <t>Математика. Методическое руководство + CD</t>
  </si>
  <si>
    <t xml:space="preserve"> Корчевский В.Е.,  Жумагулова З.А., Белошистова Я.С.  </t>
  </si>
  <si>
    <t>Математика. Сборник задач</t>
  </si>
  <si>
    <t xml:space="preserve">Корчевский В.Е., Жумагулова З.А., Белошистова Я.С.  </t>
  </si>
  <si>
    <t>Математика.Дидактические материалы</t>
  </si>
  <si>
    <r>
      <t>Қапалбек Б.С., Омарова А. Д., Закиряева Г.,</t>
    </r>
    <r>
      <rPr>
        <sz val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Абнасырова Г.</t>
    </r>
    <r>
      <rPr>
        <sz val="10"/>
        <rFont val="Times New Roman"/>
        <family val="1"/>
        <charset val="204"/>
      </rPr>
      <t xml:space="preserve">                                      </t>
    </r>
  </si>
  <si>
    <t>Қазақ  тілі. Оқулық +CD</t>
  </si>
  <si>
    <t xml:space="preserve">Қапалбек Б.С.,  Абнасырова Г., Арзымбетова С.                                                                  </t>
  </si>
  <si>
    <t>Дәрібаев С. Д., Орда Г. Ж., Сатылова А.Е.</t>
  </si>
  <si>
    <t xml:space="preserve">Қазақ  әдебиеті. Оқулық </t>
  </si>
  <si>
    <t>Дәрібаев С. Д.,Орда Г. Ж., Сатылова А.Е</t>
  </si>
  <si>
    <t>Дәрібаев С. Д.,Орда Г. Ж., Сатылова А.Е.</t>
  </si>
  <si>
    <r>
      <t>Омарбеков Т.О.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Хабижанова Г.Б.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Картаева Т.Е., Ногайбаева М.С.</t>
    </r>
  </si>
  <si>
    <t>Алдабек Н. Ә., Макашева К.Н., Байзакова Қ. Е.</t>
  </si>
  <si>
    <t>Алдабек Н. Ә., Аманкулова Б.</t>
  </si>
  <si>
    <t>Алдабек Н. Ә., Байзакова Қ.Е., Мақашева К.Н.</t>
  </si>
  <si>
    <t>Оспанова  М. К., Аухадиева Қ.,  Белоусова Т. Г.</t>
  </si>
  <si>
    <t>Химия. Оқулық.</t>
  </si>
  <si>
    <t xml:space="preserve">Аухадиева Қ., Белоусова Т. Г. </t>
  </si>
  <si>
    <t>Химия. Әдістемелік нұсқау</t>
  </si>
  <si>
    <t>Оспанова М.К.</t>
  </si>
  <si>
    <t xml:space="preserve"> Химия. Дидактикалық  материалдар</t>
  </si>
  <si>
    <t xml:space="preserve">Кронгарт Б.А.,  Насохова Ш.Б. </t>
  </si>
  <si>
    <t>Кронгарт Б.А.</t>
  </si>
  <si>
    <t xml:space="preserve">Әбілмәжінова С.Ә.,  Каймулдинова К.Д.   </t>
  </si>
  <si>
    <t>География. Оқулық.</t>
  </si>
  <si>
    <t>Әбілмәжінова С.Ә., Бейкитова А.</t>
  </si>
  <si>
    <t>География. Әдiстемелiк нұсқау</t>
  </si>
  <si>
    <t>Әбілқасымова А.Е., Кучер Т.П., Жұмағұлова З., Корчевский В.Е.</t>
  </si>
  <si>
    <t>Алгебра. Оқулық</t>
  </si>
  <si>
    <t>Әбілқасымова А., Кучер Т., Корчевский В.</t>
  </si>
  <si>
    <t>Алгебра. Әдiстемелiк нұсқау + СD</t>
  </si>
  <si>
    <t xml:space="preserve">Жұмағұлова З., Корчевский В. </t>
  </si>
  <si>
    <t>Алгебра.  Дидактикалық  материалдар</t>
  </si>
  <si>
    <t>Корчевский В., Жұмағұлова З.</t>
  </si>
  <si>
    <t>Смирнов В.А., Тұяқов Е.А</t>
  </si>
  <si>
    <t xml:space="preserve"> Смирнов В.А., Тұяқов Е.А</t>
  </si>
  <si>
    <t xml:space="preserve"> Геометрия. Дидактикалық  материалдар</t>
  </si>
  <si>
    <t>Геометрия. Есептер жинағы</t>
  </si>
  <si>
    <t>8- класс с русским языком обучения</t>
  </si>
  <si>
    <t>Қосымова Г., Сатбекова А., Арын Е., Рахымжанов К.</t>
  </si>
  <si>
    <t>Қазақ тілі мен әдебиеті. Оқулық + CD</t>
  </si>
  <si>
    <t xml:space="preserve">Сабитова З. К., Скляренко К.С. </t>
  </si>
  <si>
    <t xml:space="preserve">Сабитова З. К., Дюсенова Д.С., Дюсетаева Р.К., Скляренко К.С., </t>
  </si>
  <si>
    <r>
      <t>Шашкина Г. З., Анищенко О.А.,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Шмельцер В.В.</t>
    </r>
  </si>
  <si>
    <t xml:space="preserve">Русская литература. Учебник Часть 1, 2 </t>
  </si>
  <si>
    <t>Шашкина Г. З., Анищенко О.А., Кожахметов К.Д., Шмельцер В.В.</t>
  </si>
  <si>
    <t xml:space="preserve">Шашкина Г. З., Анищенко О.А.,  </t>
  </si>
  <si>
    <r>
      <t>Омарбеков Т.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Хабижанова Г.Б.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Картаева Т.Е., Ногайбаева М.С.</t>
    </r>
  </si>
  <si>
    <t xml:space="preserve">Алдабек Н. А., Макашева К.Н.,Байзакова К. И. </t>
  </si>
  <si>
    <t>Алдабек Н. А., Аманкулова Б.А.</t>
  </si>
  <si>
    <t>Алдабек Н. А., Байзакова К.И., Макашева К.Н.</t>
  </si>
  <si>
    <t>Оспанова  М.К., Аухадиева К., Белоусова Т. Г.</t>
  </si>
  <si>
    <t xml:space="preserve">Белоусова Т. Г., Аухадиева К.С., </t>
  </si>
  <si>
    <t>Оспанова  М. К.</t>
  </si>
  <si>
    <t>Абилмажинова С.А.,                                                          Каймулдинова К. Д.</t>
  </si>
  <si>
    <t>География.Учебник</t>
  </si>
  <si>
    <t>Абилмажинова С.А., Бейкитова А.</t>
  </si>
  <si>
    <t xml:space="preserve">Абылкасымова А., Кучер Т.П., Корчевский В.Е., Жумагулова З., </t>
  </si>
  <si>
    <t>Абылкасымова А., Кучер Т.П., Корчевский В.Е.</t>
  </si>
  <si>
    <t>Алгебра. Методическое руководство + CD</t>
  </si>
  <si>
    <t xml:space="preserve">Корчевский В., Жумагулова З., </t>
  </si>
  <si>
    <t>Алгебра.  Сборник задач</t>
  </si>
  <si>
    <t xml:space="preserve">Жумагулова З., Корчевский В. </t>
  </si>
  <si>
    <t xml:space="preserve">Алгебра.  Дидактические материалы </t>
  </si>
  <si>
    <t xml:space="preserve"> Смирнов, Туяков Е.А</t>
  </si>
  <si>
    <t>Смирнов, Туяков Е.А</t>
  </si>
  <si>
    <t>Геометрия. Сборник задач</t>
  </si>
  <si>
    <t xml:space="preserve">Геометрия.  Дидактические материалы </t>
  </si>
  <si>
    <t>Пр.№192 от 03.05.2018 г.</t>
  </si>
  <si>
    <r>
      <t>Русский язык. Учебник + CD</t>
    </r>
    <r>
      <rPr>
        <b/>
        <sz val="10"/>
        <color indexed="10"/>
        <rFont val="Times New Roman"/>
        <family val="1"/>
        <charset val="204"/>
      </rPr>
      <t xml:space="preserve"> (2-ое переработанное издание)</t>
    </r>
  </si>
  <si>
    <r>
      <t xml:space="preserve">Русский язык.  Учебник. </t>
    </r>
    <r>
      <rPr>
        <b/>
        <sz val="10"/>
        <color indexed="10"/>
        <rFont val="Times New Roman"/>
        <family val="1"/>
        <charset val="204"/>
      </rPr>
      <t>Часть 1, 2 + CD</t>
    </r>
  </si>
  <si>
    <r>
      <t>Русская литература. Учебник -</t>
    </r>
    <r>
      <rPr>
        <b/>
        <sz val="10"/>
        <color indexed="10"/>
        <rFont val="Times New Roman"/>
        <family val="1"/>
        <charset val="204"/>
      </rPr>
      <t>Хрестоматия</t>
    </r>
    <r>
      <rPr>
        <b/>
        <sz val="10"/>
        <rFont val="Times New Roman"/>
        <family val="1"/>
        <charset val="204"/>
      </rPr>
      <t xml:space="preserve"> . Часть 1, 2 </t>
    </r>
  </si>
  <si>
    <t>Математика. (Часть 1, 2)Учебник</t>
  </si>
  <si>
    <r>
      <t xml:space="preserve">Русский язык. Учебник </t>
    </r>
    <r>
      <rPr>
        <b/>
        <sz val="10"/>
        <color indexed="10"/>
        <rFont val="Times New Roman KZ"/>
        <charset val="204"/>
      </rPr>
      <t>( Часть 1, 2)</t>
    </r>
    <r>
      <rPr>
        <b/>
        <sz val="10"/>
        <rFont val="Times New Roman KZ"/>
        <charset val="204"/>
      </rPr>
      <t xml:space="preserve"> + CD диск. </t>
    </r>
    <r>
      <rPr>
        <b/>
        <i/>
        <sz val="10"/>
        <rFont val="Times New Roman KZ"/>
        <charset val="204"/>
      </rPr>
      <t xml:space="preserve"> </t>
    </r>
    <r>
      <rPr>
        <b/>
        <i/>
        <sz val="10"/>
        <color indexed="10"/>
        <rFont val="Times New Roman KZ"/>
        <charset val="204"/>
      </rPr>
      <t>(2-ое переработанное издание)</t>
    </r>
  </si>
  <si>
    <t>Математика. Учебник Часть 1, 2</t>
  </si>
  <si>
    <t>Дүниежүзі  тарихы.Оқулық</t>
  </si>
  <si>
    <t xml:space="preserve">Русский язык. Учебник + CD </t>
  </si>
  <si>
    <t>Размещено на сайте издательства</t>
  </si>
  <si>
    <t>Асылбек Бисенбаев</t>
  </si>
  <si>
    <t>Мифы древних тюрков</t>
  </si>
  <si>
    <t xml:space="preserve">Сабитова З. </t>
  </si>
  <si>
    <t>Математика. Оқулық (1,2-часть) (Математика 1,2 бөлүм. Дәрислик)</t>
  </si>
  <si>
    <t>А. Әбілқасымова,  Кучер Т., Жумағұлова З.</t>
  </si>
  <si>
    <t>Қазақстан тарихы. Оқулық (Қазақстан тарихи. Дәрислик)</t>
  </si>
  <si>
    <t>Омарбеков Т., Хабижанова Г., Қартаева Т., Ноғайбаева М.</t>
  </si>
  <si>
    <t>Дуниежүзі тарихы. Оқулық (Дүния тарихи. Дәрислик)</t>
  </si>
  <si>
    <t>Кокебаева  Г., Мырзабекова Р., Қартабаева Е.</t>
  </si>
  <si>
    <t>6- класс с уйгурским языком обучения</t>
  </si>
  <si>
    <t>6- класс с узбекским языком обучения</t>
  </si>
  <si>
    <t>Математика. Оқулық (1,2 бөлім) (Математика. Дарслик 1,2 қисм)</t>
  </si>
  <si>
    <t>А. Әбілқасымова, Т. Кучер, З. Жұмағұлова</t>
  </si>
  <si>
    <t>Қазақстан тарихы. Оқулық (Қозоғистон тарихи. Дарслик)</t>
  </si>
  <si>
    <t xml:space="preserve">Т. Омарбеков, Г. Хабижанова, Т. Қартаева, М. Ноғайбаева </t>
  </si>
  <si>
    <t>Дуниежүзі тарихы. Оқулық (Жахон тарихи. Дарслик)</t>
  </si>
  <si>
    <t>Ұйғыр тілі. Оқулық. (Уйғур тили. Дәрислик)</t>
  </si>
  <si>
    <t>Арзиев Р., Дуганова Г., Имиров И.</t>
  </si>
  <si>
    <t>Ұйғыр тілі. Әдiстемелiк нұсқау.(Уйғур тили Методикилиқ қолланма)</t>
  </si>
  <si>
    <t>Ұйғыр әдебиетi. Оқулық. (Уйғур әдәбияти Дәрислик).</t>
  </si>
  <si>
    <t>Мәхсәтова П.М., Муһәммәтова Р.М.</t>
  </si>
  <si>
    <t>Ұйғыр әдебиетi. Әдiстемелiк нұсқау (Уйғур әдәбияти  Методикилиқ қолланма).</t>
  </si>
  <si>
    <t>Мәхсәтова П.М., Савутова М.М.</t>
  </si>
  <si>
    <t>Ұйғыр әдебиетi. Хрестоматия. (Уйғур әдәбияти. Хрестоматия).</t>
  </si>
  <si>
    <t>Мәхсәтова П.М., Тайирова Г.Г.</t>
  </si>
  <si>
    <t>Алгебра.Оқулық ( Алгебра. Дәрислик)</t>
  </si>
  <si>
    <t>Әбілқасымова А.,  Кучер Т., Жумағулова З., Корчевский В.</t>
  </si>
  <si>
    <t>Геометрия. Оқулық (Геометрия. Дәрислик)</t>
  </si>
  <si>
    <t>Смирнов В., Туяқов Е.</t>
  </si>
  <si>
    <t>Физика. Оқулық (Физика. Дәрислик)</t>
  </si>
  <si>
    <t>Кронгарт Б., Насохова Ш.</t>
  </si>
  <si>
    <t>Химия. Оқулық  (Химия. Дәрислик)</t>
  </si>
  <si>
    <t xml:space="preserve">Оспанова  М., Аухадиева К., Белоусова Т. </t>
  </si>
  <si>
    <t xml:space="preserve">Алдабек Н., Мақашева К., Байзақова К. </t>
  </si>
  <si>
    <t>География Оқулық (География. Дәрислик)</t>
  </si>
  <si>
    <t xml:space="preserve">Әбілмажінова С.,  Каймулдинова К. </t>
  </si>
  <si>
    <t>Алгебра.Оқулық ( Алгебра. Дарслик)</t>
  </si>
  <si>
    <t xml:space="preserve">А. Әбілқасымова, Т. Кучер, З. Жұмағұлова, В. Корчевский </t>
  </si>
  <si>
    <t>Геометрия. Оқулық (Геометрия. Дарслик)</t>
  </si>
  <si>
    <t>В.Смирнов, Е.Тұяқов</t>
  </si>
  <si>
    <t>Физика. Оқулық (Физика. Дарслик)</t>
  </si>
  <si>
    <t xml:space="preserve">Б. Кронгарт, Н. Темірқұлова, Ж. Баданова </t>
  </si>
  <si>
    <t>Химия. Оқулық  (Химия. Дарслик)</t>
  </si>
  <si>
    <t>М. Оспанова, Қ. Аухадиева, Т. Белоусова</t>
  </si>
  <si>
    <t>Т. Омарбеков, Г. Хабижанова, Т. Қартаева, М. Ноғайбаева</t>
  </si>
  <si>
    <t xml:space="preserve">Н. Алдабек, К. Мақашева, Қ. Байзақова </t>
  </si>
  <si>
    <t>8- класс с уйгурким языком обучения</t>
  </si>
  <si>
    <t>8- класс с узбекским языком обучения</t>
  </si>
  <si>
    <t>Пр.№372 от 24.07.2018 г.</t>
  </si>
  <si>
    <t>Мамаева М.К., Мукашова Ж.</t>
  </si>
  <si>
    <t>Қазақ  әдебиетi. Әдiстемелiк нұсқау</t>
  </si>
  <si>
    <t>Қазақ  әдебиетi. Хрестоматия</t>
  </si>
  <si>
    <t>Салханова Ж., Хайрушева Е., Пралиева Ж.</t>
  </si>
  <si>
    <t>Салханова Ж.Х., Хайрушева Е., Пралиева Ж</t>
  </si>
  <si>
    <t>Салханова Ж.,Хайрушева Е., Пралиева Ж.</t>
  </si>
  <si>
    <t>Өскембаев Қ.С., Мырзахметова А. Ж., Мұсабаев Б.Б.</t>
  </si>
  <si>
    <t>Алдабек Н., Аманқұлова Б.</t>
  </si>
  <si>
    <t>Ибраева А., Гончаров С.</t>
  </si>
  <si>
    <t>Ибраева А., Гончаров С., Логвиненко С.</t>
  </si>
  <si>
    <t>Құқық негіздері . Әдiстемелiк нұсқау</t>
  </si>
  <si>
    <t xml:space="preserve">Толыбекова Ш., Головина Г., Козина С., Ахметов Е.  </t>
  </si>
  <si>
    <t>Козина С., Головина Г., Толыбекова Ш.</t>
  </si>
  <si>
    <t>Қазақстан географиясы. Әдiстемелiк нұсқау</t>
  </si>
  <si>
    <t>Толыбекова Ш., Головина Г., Козина С.</t>
  </si>
  <si>
    <t>Қазақстан географиясы.  Дидактикалық материалдар</t>
  </si>
  <si>
    <t>Оспанова М., Аухадиева Қ., Белоусова Т.</t>
  </si>
  <si>
    <t>Аухадиева Қ., Белоусова Т.</t>
  </si>
  <si>
    <t>Химия. Есептер жинағы</t>
  </si>
  <si>
    <t>Қазақбаева Д., Насохова Ш.Б.., Бекбасар Н.</t>
  </si>
  <si>
    <t>Дюсов М., Ардабаева А.</t>
  </si>
  <si>
    <t>Әбілқасымова А., Кучер Т., Корчевский В., Жұмағұлова З.</t>
  </si>
  <si>
    <t>Алгебра. Дидактикалық  материалдар</t>
  </si>
  <si>
    <t>Косымова Г., Бисенбаева М., Каримова Г., Каратаев Н.</t>
  </si>
  <si>
    <t>Косымова Г., Бисенбаева М., Бекжанова Ж.</t>
  </si>
  <si>
    <t>Сабитова З.К. , Бейсембаев А.Р.</t>
  </si>
  <si>
    <t>Шашкина Г.З., Анищенко О.А., Шмельцер В., Полуянова А.</t>
  </si>
  <si>
    <t>Шашкина Г.З., Анищенко О.А.,Шмельцер В., Полуянова А.</t>
  </si>
  <si>
    <t>Шашкина Г.З., Анищенко О.А.</t>
  </si>
  <si>
    <t>Ускембаев К.С.,Сактаганова З.Г., Зуева Л.И.</t>
  </si>
  <si>
    <t>Ускембаев К.С., Мырзахметова А. Ж., Мусабаев Б.Б.</t>
  </si>
  <si>
    <t>Алдабек Н., Макашева К., Байзакова К.</t>
  </si>
  <si>
    <t>Алдабек Н., Аманкулова Б.</t>
  </si>
  <si>
    <t xml:space="preserve">Толыбекова Ш.Т., Головина Г.Е., Козина С.С., Ахметов Е.  </t>
  </si>
  <si>
    <t>География Казахстана. Методическое руководство</t>
  </si>
  <si>
    <t>География Казахстана. Дидактические материалы</t>
  </si>
  <si>
    <t>Оспанова М., Аухадиева К., Белоусова Т.</t>
  </si>
  <si>
    <t>Аухадиева К., Белоусова Т.</t>
  </si>
  <si>
    <t xml:space="preserve">Химия. Сборник задач </t>
  </si>
  <si>
    <t>Геометрия.Методическое руководство</t>
  </si>
  <si>
    <t>Геометрия.Дидактические материалы</t>
  </si>
  <si>
    <t>Абылкасымова А., Кучер Т., Корчевский В., Жумагулова З.</t>
  </si>
  <si>
    <t>Орда Г., Дәрібаев С., Ж., Сатылова А.</t>
  </si>
  <si>
    <t xml:space="preserve">Сатылова А., Дәрібаев С., Орда Г.  </t>
  </si>
  <si>
    <t>Орда Г., Дәрібаев С., Сатылова А.</t>
  </si>
  <si>
    <t>Құқық негіздері. Әдістемелік нұсқау</t>
  </si>
  <si>
    <t>Бейкитова А.</t>
  </si>
  <si>
    <t>Әбілқасымова А., Жұмағұлова З.</t>
  </si>
  <si>
    <t>Смирнов В., Тұяқов Е.</t>
  </si>
  <si>
    <t>Оспанова  М., Аухадиева Қ., Белоусова Т.</t>
  </si>
  <si>
    <t xml:space="preserve">Аухадиева Қ., Белоусова Т. </t>
  </si>
  <si>
    <t xml:space="preserve">Оспанова  М. </t>
  </si>
  <si>
    <t>Химия. Есептер жинагы</t>
  </si>
  <si>
    <t xml:space="preserve">Аухадиева Қ., Белоусова Т.  </t>
  </si>
  <si>
    <t xml:space="preserve">Кронгарт Б.А., Қазақбаева Д.,  Иманбеков О., Қыстаубаев Т. </t>
  </si>
  <si>
    <t>Очкур Е.,  Құрманғалиева Ж., Нұртаева М.</t>
  </si>
  <si>
    <t xml:space="preserve">Әбілқасымова А., Кучер Т., Корчевский В., Жұмағұлова З. </t>
  </si>
  <si>
    <t xml:space="preserve">Корчевский В.Е., Жұмағұлова З. </t>
  </si>
  <si>
    <t xml:space="preserve">Сабитова З. К., Алтынбекова О.Б. </t>
  </si>
  <si>
    <t>Сабитова З. К., Алтынбекова О.Б., Дюсенова Д.С., Дюсетаева Р.К., Скляренко К.С.</t>
  </si>
  <si>
    <t>Салханова Ж.Х., Демченко А., Зайцева О.</t>
  </si>
  <si>
    <r>
      <t>Салханова Ж.,</t>
    </r>
    <r>
      <rPr>
        <sz val="10"/>
        <color indexed="8"/>
        <rFont val="Times New Roman"/>
        <family val="1"/>
        <charset val="204"/>
      </rPr>
      <t>Демченко А.</t>
    </r>
  </si>
  <si>
    <t>Джуматаева Ж.О.</t>
  </si>
  <si>
    <t>Основы права.Методическое руководство</t>
  </si>
  <si>
    <t>Абылкасымова А., Жумагулова З.</t>
  </si>
  <si>
    <t xml:space="preserve">Белоусова Т., Аухадиева К. </t>
  </si>
  <si>
    <t xml:space="preserve">Каймулдинова К., Абилмажинова С., Саипов А.                                                          </t>
  </si>
  <si>
    <t>Сабитова З.К., Алтынбекова О.Б.</t>
  </si>
  <si>
    <t>Очкур Е., Курмангалиева Ж.,  Нуртаева М.</t>
  </si>
  <si>
    <t>Очкур Е., Курмангалиева Ж., Нуртаева М.</t>
  </si>
  <si>
    <t xml:space="preserve">Каймулдинова К. Д., Абилмажинова С.А.,                                                          </t>
  </si>
  <si>
    <t>Абылкасымова А., Кучер Т.П.,Корчевский В.Е.</t>
  </si>
  <si>
    <t>Салханова Ж., Киынова Ж., Бектурова А.</t>
  </si>
  <si>
    <t>Салханова Ж., Киынова Ж.,Бектурова А..</t>
  </si>
  <si>
    <t>Русский язык и литература. Әдістемелік нұсқау</t>
  </si>
  <si>
    <t xml:space="preserve"> Джандосова З.А.</t>
  </si>
  <si>
    <t>Джандосова З.А.</t>
  </si>
  <si>
    <t>Қазақстан тарихы. Хрестоматия.</t>
  </si>
  <si>
    <t>Косымова Г., Ергожина Ш., Арын Е.</t>
  </si>
  <si>
    <t>Джандосова З., Джуматаева Ж.</t>
  </si>
  <si>
    <t>Б.Қапалбек, М.Жолшаева</t>
  </si>
  <si>
    <t xml:space="preserve">А. Әбілқасымова,  Т. Кучер,  
З. Жұмағұлова </t>
  </si>
  <si>
    <t xml:space="preserve">А. Әбілқасымова,  Т. Кучер,  </t>
  </si>
  <si>
    <t xml:space="preserve">Жолшаева М. С., Ғ. Отарбаева, 
Нұрманова  Г.  Н. 
</t>
  </si>
  <si>
    <t>Қазақ  әдебиетi. Оқулық</t>
  </si>
  <si>
    <t>Керімбекова Б., Мұқанова Ж.</t>
  </si>
  <si>
    <t>Русский язык и литература. Әдiстемелiк нұсқау.</t>
  </si>
  <si>
    <t>Смирнов А., Тұяқов Е.</t>
  </si>
  <si>
    <t>Құқық негіздері. Оқулық.</t>
  </si>
  <si>
    <t>Русский язык. Учебник  +  CD</t>
  </si>
  <si>
    <t>Сабитова З., Дюсенова Д., Дюсетаева Р., Скляренко К.</t>
  </si>
  <si>
    <t xml:space="preserve">Қазақ тілі мен әдебиеті. Оқулық + CD </t>
  </si>
  <si>
    <t xml:space="preserve">Қазақ тілі мен әдебиеті. Методическоеруководство </t>
  </si>
  <si>
    <t>Основы права.Учебник.</t>
  </si>
  <si>
    <t>Основы права. Методическое руководство</t>
  </si>
  <si>
    <t>Қазақ  тілі.Оқулық. + CD</t>
  </si>
  <si>
    <t>Б. Қапалбек, Г.Закиряева,  C.Жантасова</t>
  </si>
  <si>
    <t>Қазақ  әдебиеті. Оқулық.</t>
  </si>
  <si>
    <t>Қайырбекова Р.Р.,Тимченко С.В., Джандосова З.А.</t>
  </si>
  <si>
    <t>Жұматаева Ж.О.</t>
  </si>
  <si>
    <t>Ибраева А., Есетова С.,Ищанова Г., Гончаров С.</t>
  </si>
  <si>
    <t>Ибраева А.,Гончаров С., Маджара В.</t>
  </si>
  <si>
    <t xml:space="preserve">Әбілқасымова А Жұмағұлова З. </t>
  </si>
  <si>
    <t>Алгебра және анализ бастамалары.Оқулық.</t>
  </si>
  <si>
    <t>Алгебра және анализ бастамалары.  Дидактикалық  материалдар</t>
  </si>
  <si>
    <t>Алгебра және анализ бастамалары.  Есептер жинағы</t>
  </si>
  <si>
    <t>Геометрия.Оқулық.</t>
  </si>
  <si>
    <t>География.Оқулық.</t>
  </si>
  <si>
    <t>Каймулдинова К.,Әбілмәжінова С., Саипов А.</t>
  </si>
  <si>
    <t>Қазақ  әдебиеті.Оқулық.</t>
  </si>
  <si>
    <t xml:space="preserve">Корчевский В., Жұмағұлова З.,  </t>
  </si>
  <si>
    <t>Алгебра және анализ бастамалары. Есептер жинағы</t>
  </si>
  <si>
    <t xml:space="preserve">Каймулдинова К.Д.,  Әбілмажінова С.А.                                          </t>
  </si>
  <si>
    <t>қоғамдық-гуманитарлық бағыт және жаратылыстану-математикалық бағыт</t>
  </si>
  <si>
    <t xml:space="preserve">10-сынып. Қазақ мектептеріне арналған </t>
  </si>
  <si>
    <t>Жаратылыстану-математикалық бағыт</t>
  </si>
  <si>
    <t>Қоғамдық-гуманитарлық бағыт</t>
  </si>
  <si>
    <t xml:space="preserve">10-класс. Для школ с русским языком обучения </t>
  </si>
  <si>
    <t xml:space="preserve">для общественно-гуманитарного и естественно-математического направления </t>
  </si>
  <si>
    <t xml:space="preserve">9- сынып қазақ мектептеріне арналған </t>
  </si>
  <si>
    <t xml:space="preserve">8- сынып қазақ мектептеріне арналған </t>
  </si>
  <si>
    <t xml:space="preserve">7- сынып қазақ мектептеріне арналған </t>
  </si>
  <si>
    <t xml:space="preserve">6- сынып қазақ мектептеріне арналған </t>
  </si>
  <si>
    <t xml:space="preserve">5- сынып қазақ мектептеріне арналған </t>
  </si>
  <si>
    <t>Русский язык и литература.Учебник + CD</t>
  </si>
  <si>
    <t>Қазақстан тарихы.Оқулық.</t>
  </si>
  <si>
    <t>Джандосова З. А., Джуматаева Ж. О.</t>
  </si>
  <si>
    <t xml:space="preserve">А.Тасбулатов, Д. Майхиев </t>
  </si>
  <si>
    <t>Русский язык.Учебник  + CD</t>
  </si>
  <si>
    <t>Русская литература.Учебник  + CD</t>
  </si>
  <si>
    <t>Салханова Ж.Х., Демченко А.С.</t>
  </si>
  <si>
    <t>Салханова Ж.Х., Демченко А.С., Зайцева О.</t>
  </si>
  <si>
    <t>Салханова Ж.Х., Демченко А.С</t>
  </si>
  <si>
    <t>Алгебра и начала анализа.Учебник.</t>
  </si>
  <si>
    <t xml:space="preserve">Алгебра и начала анализа.  Дидактические материалы </t>
  </si>
  <si>
    <t xml:space="preserve">Алгебра и начала анализа. Дидактические материалы </t>
  </si>
  <si>
    <t>Геометрия. Учебник.</t>
  </si>
  <si>
    <t>Смирнов В., Туяков Е.А</t>
  </si>
  <si>
    <t>География.Учебник.</t>
  </si>
  <si>
    <t>Физика.Учебник.</t>
  </si>
  <si>
    <t xml:space="preserve">Казахбаева Д., Кронгарт Б., Токбергенова У.   </t>
  </si>
  <si>
    <t>Оспанова  М. К., Аухадиева К., Белоусова Т. Г.</t>
  </si>
  <si>
    <t>Химия.  Сборник задач и упражнений</t>
  </si>
  <si>
    <t>Каирбекова Р.Р., Тимченко С.В., Джандосова З.А.</t>
  </si>
  <si>
    <t>Ибраева А.С., Есетова С., Ищанова Г., Гончаров С.</t>
  </si>
  <si>
    <t>Алгебра и начала анализа.  Сборник задач</t>
  </si>
  <si>
    <t>Геометрия.Учебник.</t>
  </si>
  <si>
    <t xml:space="preserve">Белоусова Т.,  Аухадиева К. </t>
  </si>
  <si>
    <t>Химия. Сборник задач и упражнений</t>
  </si>
  <si>
    <t>Қазақ тілі мен әдебиеті.  Оқулық+ CD</t>
  </si>
  <si>
    <t>Косымова Г., Ергожина Ш., Каримова Г.</t>
  </si>
  <si>
    <t>История Казахстана.Учебник.</t>
  </si>
  <si>
    <t>Тасбулатов А., Майхиев Д.</t>
  </si>
  <si>
    <t>Информатика.Окулық.</t>
  </si>
  <si>
    <t>Информатика.Әдiстемелiк нұсқау</t>
  </si>
  <si>
    <t>Информатика.Учебник.</t>
  </si>
  <si>
    <t>Информатика.Методическое руководство</t>
  </si>
  <si>
    <t xml:space="preserve">Химия.  Методическое руководство  </t>
  </si>
  <si>
    <t xml:space="preserve">Дүниежүзi  тарихы. Әдiстемелiк нұсқау   </t>
  </si>
  <si>
    <t>История Казахстана.8-9 класс  Методическое руководство</t>
  </si>
  <si>
    <t>Кольева Н.С., Шевчук Е.В., Ержанова Э.</t>
  </si>
  <si>
    <t>Кольева Н.С., Шевчук Е.В., Завертунова Н.</t>
  </si>
  <si>
    <t>Қазақбаева Д., Насохова Ш.,Абжалелова Ж.</t>
  </si>
  <si>
    <t xml:space="preserve">Өскембаев Қ.С.,Сақтағанова З.Г., Зуева Л.И., Мұхтарұлы Ғ.                                      </t>
  </si>
  <si>
    <t xml:space="preserve">Қазақстан тарихы , 8-9 Әдiстемелiк нұсқау  </t>
  </si>
  <si>
    <t>Алдабек Н., Мақашева К., Байзақова Қ.</t>
  </si>
  <si>
    <t>Кольева Н.С., Шевчук Е.В.</t>
  </si>
  <si>
    <t>Қазақбаева Д., Кронгарт Б., Тоқбергенова У.</t>
  </si>
  <si>
    <t>Каырбекова Р.Р., Тимченко С.В., Джандосова З.А.,</t>
  </si>
  <si>
    <t>Ибраева А.С., Гончаров С., Маджара В.</t>
  </si>
  <si>
    <t xml:space="preserve">Всемирная  история.8-9 Методическое руководство  </t>
  </si>
  <si>
    <t>Русский язык. Учебник. + CD диск</t>
  </si>
  <si>
    <t>Русская литература. Учебник + CD диск</t>
  </si>
  <si>
    <r>
      <t xml:space="preserve">Салханова Ж., </t>
    </r>
    <r>
      <rPr>
        <b/>
        <sz val="10"/>
        <color indexed="8"/>
        <rFont val="Times New Roman"/>
        <family val="1"/>
        <charset val="204"/>
      </rPr>
      <t>Демченко А.</t>
    </r>
  </si>
  <si>
    <t xml:space="preserve">Кронгарт Б.А.,  Казахбаева Д.  Иманбеков О., Кыстаубаев Т. </t>
  </si>
  <si>
    <t>Пр.№217 от 17.05.2019 г.</t>
  </si>
  <si>
    <r>
      <t xml:space="preserve">Алгебра. Методическое руководство </t>
    </r>
    <r>
      <rPr>
        <b/>
        <sz val="10"/>
        <rFont val="Times New Roman"/>
        <family val="1"/>
        <charset val="204"/>
      </rPr>
      <t xml:space="preserve">+ CD </t>
    </r>
  </si>
  <si>
    <r>
      <t xml:space="preserve">Алгебра және анализ бастамалары. Әдiстемелiк нұсқау </t>
    </r>
    <r>
      <rPr>
        <b/>
        <sz val="10"/>
        <rFont val="Times New Roman"/>
        <family val="1"/>
        <charset val="204"/>
      </rPr>
      <t>+ CD</t>
    </r>
  </si>
  <si>
    <r>
      <t xml:space="preserve">Алгебра и начала анализа. Методическое руководство </t>
    </r>
    <r>
      <rPr>
        <b/>
        <sz val="10"/>
        <rFont val="Times New Roman"/>
        <family val="1"/>
        <charset val="204"/>
      </rPr>
      <t>+ CD</t>
    </r>
  </si>
  <si>
    <r>
      <t xml:space="preserve">Алгебра. Әдiстемелiк нұсқау </t>
    </r>
    <r>
      <rPr>
        <b/>
        <sz val="10"/>
        <rFont val="Times New Roman"/>
        <family val="1"/>
        <charset val="204"/>
      </rPr>
      <t>+ CD</t>
    </r>
  </si>
  <si>
    <r>
      <t>Алгебра және анализ бастамалары. Әдiстемелiк нұсқау</t>
    </r>
    <r>
      <rPr>
        <b/>
        <sz val="10"/>
        <rFont val="Times New Roman"/>
        <family val="1"/>
        <charset val="204"/>
      </rPr>
      <t xml:space="preserve"> + CD</t>
    </r>
  </si>
  <si>
    <r>
      <t>Алгебра и начала анализа. Методическое руководство</t>
    </r>
    <r>
      <rPr>
        <b/>
        <sz val="10"/>
        <rFont val="Times New Roman"/>
        <family val="1"/>
        <charset val="204"/>
      </rPr>
      <t xml:space="preserve"> + CD</t>
    </r>
  </si>
  <si>
    <r>
      <t xml:space="preserve">Русский язык и литература. Хрестоматия. </t>
    </r>
    <r>
      <rPr>
        <b/>
        <sz val="10"/>
        <rFont val="Times New Roman"/>
        <family val="1"/>
        <charset val="204"/>
      </rPr>
      <t>1, 2 бөлім  (комплект)</t>
    </r>
  </si>
  <si>
    <t>Дүниежүзi  тарихы, 8-9 Оқулық 1,2 бөлім  (комплект)</t>
  </si>
  <si>
    <t>Қазақстан географиясы.Оқулық. 1,2 бөлім  (комплект)</t>
  </si>
  <si>
    <t>Химия. Оқулық. 1,2 бөлім  (комплект)</t>
  </si>
  <si>
    <t>Алгебра. Оқулық. 1,2 бөлім  (комплект)</t>
  </si>
  <si>
    <t>Русская литература. Учебник 1,2 часть  (комплект)</t>
  </si>
  <si>
    <r>
      <t>Русская литература. Хрестоматия</t>
    </r>
    <r>
      <rPr>
        <b/>
        <sz val="10"/>
        <rFont val="Times New Roman"/>
        <family val="1"/>
        <charset val="204"/>
      </rPr>
      <t>, 1,2  часть  (комплект)</t>
    </r>
  </si>
  <si>
    <t>Всемирная  история. 8-9Учебник.1, 2 часть  (комплект)</t>
  </si>
  <si>
    <t>География  Казахстана.Учебник 1,2 часть  (комплект)</t>
  </si>
  <si>
    <t>Химия Учебник 1,2 часть  (комплект)</t>
  </si>
  <si>
    <t>Алгебра. Учебник 1,2 часть  (комплект)</t>
  </si>
  <si>
    <t>Дүниежүзі  тарихы.Оқулық. 1,2 бөлім  (комплект)</t>
  </si>
  <si>
    <t>Құқық негіздері.Оқулық. 1,2 бөлім  (комплект)</t>
  </si>
  <si>
    <t>Химия.Оқулық. 1,2 бөлім  (комплект)</t>
  </si>
  <si>
    <t>Дүниежүзі  тарихы. Оқулық. 1,2 бөлім  (комплект)</t>
  </si>
  <si>
    <r>
      <t xml:space="preserve">Химия. Әдістемелік нұсқау </t>
    </r>
    <r>
      <rPr>
        <b/>
        <sz val="10"/>
        <rFont val="Times New Roman"/>
        <family val="1"/>
        <charset val="204"/>
      </rPr>
      <t>1,2 бөлім   (комплект)</t>
    </r>
  </si>
  <si>
    <t>Физика.Оқулық. 1,2 бөлім  (комплект)</t>
  </si>
  <si>
    <t>Биология.Оқулық. 1,2 бөлім  (комплект)</t>
  </si>
  <si>
    <r>
      <t>Биология. Әдiстемелiк нұсқау</t>
    </r>
    <r>
      <rPr>
        <b/>
        <sz val="10"/>
        <rFont val="Times New Roman"/>
        <family val="1"/>
        <charset val="204"/>
      </rPr>
      <t xml:space="preserve"> 1,2 бөлім  (комплект)</t>
    </r>
  </si>
  <si>
    <t>Алгебра және анализ бастамалары. Оқулық. 1,2 бөлім  (комплект)</t>
  </si>
  <si>
    <t xml:space="preserve">Алғашқы әскери және технологиялық дайындық.Оқулық. 1 бөлім.Алғашқы әскери және технологиялық дайындық. Далалық-оқу жиыны.Оқулық. 2 бөлім.   (комплект)         </t>
  </si>
  <si>
    <r>
      <t xml:space="preserve">Русский язык и литература. Хрестоматия </t>
    </r>
    <r>
      <rPr>
        <b/>
        <sz val="10"/>
        <rFont val="Times New Roman"/>
        <family val="1"/>
        <charset val="204"/>
      </rPr>
      <t>1,2 бөлім  (комплект)</t>
    </r>
  </si>
  <si>
    <r>
      <t>Русская литература. Хрестоматия</t>
    </r>
    <r>
      <rPr>
        <b/>
        <sz val="10"/>
        <rFont val="Times New Roman"/>
        <family val="1"/>
        <charset val="204"/>
      </rPr>
      <t xml:space="preserve"> 1,2 часть  (комплект)</t>
    </r>
  </si>
  <si>
    <t>Всемирная история.Учебник. 1,2 часть  (комплект)</t>
  </si>
  <si>
    <t>Основы права.Учебник. 1,2 часть  (комплект)</t>
  </si>
  <si>
    <t>Химия.Учебник.1,2 часть  (комплект)</t>
  </si>
  <si>
    <t>Всемирная история. Учебник. 1,2 часть  (комплект)</t>
  </si>
  <si>
    <t>Физика.Учебник. 1,2 часть  (комплект)</t>
  </si>
  <si>
    <t>Химия. Учебник. 1, 2 часть  (комплект)</t>
  </si>
  <si>
    <r>
      <t>Химия. Методическое руководство</t>
    </r>
    <r>
      <rPr>
        <b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1,2 часть  (комплект)</t>
    </r>
  </si>
  <si>
    <t>Биология.Учебник. 1,2 часть  (комплект)</t>
  </si>
  <si>
    <t>Алгебра и начала анализа. Учебник. 1,2 часть.  (комплект)</t>
  </si>
  <si>
    <r>
      <t>Биология. Методическое руководство</t>
    </r>
    <r>
      <rPr>
        <b/>
        <sz val="10"/>
        <rFont val="Times New Roman"/>
        <family val="1"/>
        <charset val="204"/>
      </rPr>
      <t>, 1,2 часть  (комплект)</t>
    </r>
  </si>
  <si>
    <t xml:space="preserve">Начальная военная и технологическая подготовка. Учебник. Часть 1.  Начальная военная и технологическая подготовка . Учебно-полевые сборы. Учебник.Часть 2.  (комплект)        </t>
  </si>
  <si>
    <t>Қазақстан тарихы. 8-9 Оқулық. 1 бөлім XX ғ.басы - 1945 ж.,  2 бөлім 1945 жылдан бүгінгі  күнге дейін  (комплект)</t>
  </si>
  <si>
    <t>История Казахстан.Учебник. 8-9 класс. 1 часть.(с начала XX в. до 1945 г.) , 2 часть (с 1945 года до наших дней)  (комплект)</t>
  </si>
  <si>
    <t>Русский язык и литература. Учебник. 1,2 часть+ CD (комплект)</t>
  </si>
  <si>
    <t xml:space="preserve">Қазақ тiлi. Оқулық + CD </t>
  </si>
  <si>
    <t>Кыз Жибек Лироэпическая поэма</t>
  </si>
  <si>
    <t>Переводс казахского  Канапьянова Б.</t>
  </si>
  <si>
    <t>Ииллюстрации Агимсалы Дузельханова</t>
  </si>
  <si>
    <t>Уйгурский язык. Учебник.</t>
  </si>
  <si>
    <t>Арзиев Р., Дуганова Г., Имиров А.</t>
  </si>
  <si>
    <t>Уйгурский язык. Методическое руководство.</t>
  </si>
  <si>
    <t>Арзиев Р., Дуганова Г., Имиров А., Масимова Х.</t>
  </si>
  <si>
    <t>Уйгурская  литература. Учебник.</t>
  </si>
  <si>
    <t>Хамраев А., Садиров Т., Исраилова Р.</t>
  </si>
  <si>
    <t xml:space="preserve">Уйгурская литература. Методическое руководство. </t>
  </si>
  <si>
    <t>Хамраев А., Садиров Т., Исраилова Р., Иминова Х.</t>
  </si>
  <si>
    <t>Уйгурская литература. Хрестоматия.</t>
  </si>
  <si>
    <t>СадировТ.,Кожамбердиева Б.</t>
  </si>
  <si>
    <t>Основы права. Учебник.</t>
  </si>
  <si>
    <t>История Казахстан. Учебник 1,2 часть (комплект)</t>
  </si>
  <si>
    <t>Ускембаев К.С.,Сактаганова З.Г., Зуева Л.И., Мухтарулы Г.</t>
  </si>
  <si>
    <t>9- класс с уйгурским языком обучения</t>
  </si>
  <si>
    <t>9- класс с узбекским языком обучения</t>
  </si>
  <si>
    <r>
      <t xml:space="preserve">Всемирная  история.  Учебник  1,2 часть </t>
    </r>
    <r>
      <rPr>
        <b/>
        <sz val="10"/>
        <color indexed="8"/>
        <rFont val="Times New Roman"/>
        <family val="1"/>
        <charset val="204"/>
      </rPr>
      <t>(комплект)</t>
    </r>
  </si>
  <si>
    <r>
      <t xml:space="preserve">История Казахстана.Учебник 1,2 часть </t>
    </r>
    <r>
      <rPr>
        <b/>
        <sz val="10"/>
        <color indexed="8"/>
        <rFont val="Times New Roman"/>
        <family val="1"/>
        <charset val="204"/>
      </rPr>
      <t>(комплект)</t>
    </r>
  </si>
  <si>
    <r>
      <t xml:space="preserve">Всемирная  история Учебник 1,2 часть </t>
    </r>
    <r>
      <rPr>
        <b/>
        <sz val="10"/>
        <color indexed="8"/>
        <rFont val="Times New Roman"/>
        <family val="1"/>
        <charset val="204"/>
      </rPr>
      <t>(комплект)</t>
    </r>
  </si>
  <si>
    <t>10- класс с уйгурским языком обучения</t>
  </si>
  <si>
    <t>Уйгурский язык. Учебник</t>
  </si>
  <si>
    <t>Уйгурская литература. Методическое руководство.</t>
  </si>
  <si>
    <t>Всемирная история. Учебник. 1,2 часть (комплект)</t>
  </si>
  <si>
    <t>Основы права.Учебник часть 1,2 (комплект)</t>
  </si>
  <si>
    <t>Алгебра.  Учебник.</t>
  </si>
  <si>
    <t>Химия.Учебник 1,2 часть (комплект)</t>
  </si>
  <si>
    <t>География. Учебник.</t>
  </si>
  <si>
    <t>Информатика. Учебник.</t>
  </si>
  <si>
    <t>Арзиев Р., Ивизова Д., Илиева Р.,Розиев Б., Дуганова Г.</t>
  </si>
  <si>
    <t>Арзиев Р., Дуганова Г., Илиева Р.</t>
  </si>
  <si>
    <t>Махсатова П., МахамметоваР.,Тайирова Г.</t>
  </si>
  <si>
    <t>Махсатова П., Савутова М.</t>
  </si>
  <si>
    <t>Смирнов В.,   Туяков Е.</t>
  </si>
  <si>
    <t>Оспанова М, Аухадиева К., Белоусова Т.</t>
  </si>
  <si>
    <t>Кольева Н.С. Шевчук Е.В.</t>
  </si>
  <si>
    <t>Всемирная история.Учебник  1,2 часть (комплект)</t>
  </si>
  <si>
    <t>Алгебра. Учебник 1,2 часть (комплект)</t>
  </si>
  <si>
    <t>Химия. Учебник 1,2 часть(комплект)</t>
  </si>
  <si>
    <t>Биология. Учебник 1,2 часть (комплект)</t>
  </si>
  <si>
    <t>Арзиев Р., Ниязова Х., Кожамбердиева Б., Исмайилжанова Н.</t>
  </si>
  <si>
    <t>Арзиев Р., Ниязова Х.,  Исмайилжанова Н.</t>
  </si>
  <si>
    <t>Хамраев А., Аюпов Ш., Нурахунов Т., Иминова Х.</t>
  </si>
  <si>
    <t>Хамраев А., Иминова Х.</t>
  </si>
  <si>
    <t>Аюпов Ш., Нурахунов Т.</t>
  </si>
  <si>
    <t>Абылкасымова А., Кучер Т., Корчевский В.,</t>
  </si>
  <si>
    <t xml:space="preserve">Очкур Е., Курмангалиева Ж., Нуртаева М. </t>
  </si>
  <si>
    <t>История Казахстана. Учебник.</t>
  </si>
  <si>
    <t xml:space="preserve">10-класс. Для школ с уйгурским языком обучения </t>
  </si>
  <si>
    <t>10- класс с узбекским языком обучения</t>
  </si>
  <si>
    <t>Всемирная история.Учебник 1,2 часть (комплект)</t>
  </si>
  <si>
    <t>Алгебра. Учебник.</t>
  </si>
  <si>
    <t>Химия. Учебник 1,2 часть (комплект)</t>
  </si>
  <si>
    <r>
      <t xml:space="preserve">Основы права. Учебник </t>
    </r>
    <r>
      <rPr>
        <sz val="10"/>
        <color indexed="8"/>
        <rFont val="Times New Roman"/>
        <family val="1"/>
        <charset val="204"/>
      </rPr>
      <t>1,2 часть (комплект)</t>
    </r>
  </si>
  <si>
    <t>Всемирная история. Учебник 1,2 часть (комплект)</t>
  </si>
  <si>
    <t>Абылкасымова А., Кучер Т., Корчевский В.,Жумагулова З.</t>
  </si>
  <si>
    <t xml:space="preserve"> История Казахстана.Учебник.</t>
  </si>
  <si>
    <t>Пр.№449 от 14.10.2019 г.</t>
  </si>
  <si>
    <t>Русская литература.(Часть 1, 2)Учебник</t>
  </si>
  <si>
    <t>Қазақ тілі. (1,2 бөлім) Оқулық +аудиодиск</t>
  </si>
  <si>
    <t>Қазақстан тарихы (1,2 бөлім) (Ежелгі дүние). Оқулық.</t>
  </si>
  <si>
    <t>Электронные книги и музыкальная литература</t>
  </si>
  <si>
    <t>Д.Исабеков.Аудиокнига</t>
  </si>
  <si>
    <t>"Дермене"</t>
  </si>
  <si>
    <t>Матущак П.,Мухиддинов Е</t>
  </si>
  <si>
    <t>Казакша курес с DVD диском</t>
  </si>
  <si>
    <t>Мухиддинов Е</t>
  </si>
  <si>
    <t>Қазақ күресі+ DVD диск</t>
  </si>
  <si>
    <t>Қазақстан тарихы. 8-9 Оқулық. 1 бөлім XX ғ.басы - 1945 ж.</t>
  </si>
  <si>
    <t xml:space="preserve">Дүниежүзi  тарихы, 8-9 Оқулық 1 бөлім  </t>
  </si>
  <si>
    <t xml:space="preserve">1-бөлім:Қ. Өскембаев, З. Сақтағанова, Л. Зуева, Ғ. Мұхтарұлы
2-бөлім:Қ. Өскембаев, З. Сақтағанова, Ғ. Мұхтарұлы
</t>
  </si>
  <si>
    <t xml:space="preserve">История Казахстан.Учебник. 8-9 класс. 1 часть.(с начала XX в. до 1945 г.) </t>
  </si>
  <si>
    <t xml:space="preserve">Всемирная  история. 8-9Учебник.1 часть  </t>
  </si>
  <si>
    <t xml:space="preserve">Қазақ тiлi. Оқулық + диск </t>
  </si>
  <si>
    <t>Б. Қапалбек, Ш. Ерхожина, М.Жолшаева</t>
  </si>
  <si>
    <t>Ш. Ерхожина, М.Жолшаева, С. Зәкариянова,А. Салыкбаева</t>
  </si>
  <si>
    <t xml:space="preserve">Қазақ әдебиетi. Оқулық </t>
  </si>
  <si>
    <t>Г. Орда, С. Дәрібаев,А. Сатылова</t>
  </si>
  <si>
    <t xml:space="preserve">Қазақ әдебиетi. Әдiстемелiк нұсқау </t>
  </si>
  <si>
    <t>А. Сатылова,С. Дәрібаев, Г. Орда</t>
  </si>
  <si>
    <t xml:space="preserve">Қазақ әдебиетi. Хрестоматия </t>
  </si>
  <si>
    <t>Алгебра және анализ бастамалары. Оқулық.</t>
  </si>
  <si>
    <t xml:space="preserve">А.Әбілқасымова, З. Жұмағұлова </t>
  </si>
  <si>
    <t>Алгебра және анализ бастамалары. 
Әдістемелік нұсқау+ CD.</t>
  </si>
  <si>
    <t>Алгебра және анализ бастамалары. 
Дидактикалық материалдар</t>
  </si>
  <si>
    <t>Алгебра және анализ бастамалары. 
Есептер жинағы.</t>
  </si>
  <si>
    <t xml:space="preserve">Алгебра және анализ бастамалары. 
Электронный тренажер.
CD-диск.	</t>
  </si>
  <si>
    <t xml:space="preserve">А. Әбілқасымова, В. Корчевский,
З. Жұмағұлова </t>
  </si>
  <si>
    <t>Геометрия. Оқулық.</t>
  </si>
  <si>
    <t>Геометрия. Әдістемелік нұсқау.</t>
  </si>
  <si>
    <t>Геометрия. Есептер жинағы.</t>
  </si>
  <si>
    <t>Е.Тұяқов, М. Дюсов</t>
  </si>
  <si>
    <t>К. Каймулдинова, Б.Абдиманапов, С. Әбілмәжінова, А. Саипов</t>
  </si>
  <si>
    <t>География. Әдістемелік нұсқау. 1-бөлім.</t>
  </si>
  <si>
    <t>А. Бейкитова, Н. Шакирова</t>
  </si>
  <si>
    <t>География. Әдістемелік нұсқау. 2-бөлім.</t>
  </si>
  <si>
    <t>Дүниежүзі тарихы. Оқулық.1-бөлім.</t>
  </si>
  <si>
    <t>Р. Қайырбекова, А. Ибраева,Г. Аязбаева</t>
  </si>
  <si>
    <t>Дүниежүзі тарихы. Оқулық.2-бөлім.</t>
  </si>
  <si>
    <t>Дүниежүзі тарихы.Әдістемелік нұсқау.</t>
  </si>
  <si>
    <t>Ж. Жұматаева, Р. Қайырбекова,Ф. Алиакбарова</t>
  </si>
  <si>
    <t xml:space="preserve">Құқық негіздері.Оқулық.1-бөлім. </t>
  </si>
  <si>
    <t xml:space="preserve">А. Ибраева,Л. Еркинбаева,Л. Назаркулова, Г. Ищанова,А. Бекишев, Д. Турсынкулова, С. Гончаров,А. Баданова,А. Касымжанова </t>
  </si>
  <si>
    <t xml:space="preserve">Құқық негіздері.Оқулық.2-бөлім. </t>
  </si>
  <si>
    <t>Құқық негіздері. Әдістемелік нұсқау 1-бөлім.</t>
  </si>
  <si>
    <t>А. Ибраева,С. Гончаров, Г. Серикбаева</t>
  </si>
  <si>
    <t>Құқық негіздері. Әдістемелік нұсқау  2-бөлім.</t>
  </si>
  <si>
    <t>Физика. Оқулық.</t>
  </si>
  <si>
    <t>С. Тұяқбаев, Ш. Насохова, Б. Кронгарт, М. Абишев</t>
  </si>
  <si>
    <t xml:space="preserve">Химия. Оқулық.
</t>
  </si>
  <si>
    <t xml:space="preserve">М. Оспанова, Қ. Аухадиева,Т. Белоусова 
</t>
  </si>
  <si>
    <t>Химия. Әдістемелік нұсқау.</t>
  </si>
  <si>
    <t>М. Оспанова, Т. Белоусова</t>
  </si>
  <si>
    <t>Химия. Есептер мен жаттығулар жинағы.</t>
  </si>
  <si>
    <t>М. Оспанова,Қ. Аухадиева</t>
  </si>
  <si>
    <t>Ш. Ерхожина, М.Жолшаева, А. Салыкбаева, С. Зәкариянова,Л. Ишанова</t>
  </si>
  <si>
    <t>А. Әбілқасымова, В. Корчевский, 
З. Жұмағұлова</t>
  </si>
  <si>
    <t>А. Әбілқасымова, В. Корчевский, З. Жұмағұлова</t>
  </si>
  <si>
    <t>К. Каймулдинова, Б. Абдиманапов, 
С. Әбілмәжінова</t>
  </si>
  <si>
    <t xml:space="preserve">Биология. Оқулық.1-бөлім. </t>
  </si>
  <si>
    <t>Н. Абылайханова,А. Қалыбаева, А. Пәрімбекова,Б. Үсіпбек, Е. Швецова</t>
  </si>
  <si>
    <t xml:space="preserve">Биология. Оқулық. 2-бөлім. </t>
  </si>
  <si>
    <t xml:space="preserve">Биология.Әдістемелік нұсқау.1 бөлім.	</t>
  </si>
  <si>
    <t>К. Нұрпейсова, Н. Абылайханова, Е. Швецова</t>
  </si>
  <si>
    <t xml:space="preserve">Биология.Әдістемелік нұсқау.2 бөлім.	</t>
  </si>
  <si>
    <t xml:space="preserve">Физика. Оқулық.1-бөлім.	</t>
  </si>
  <si>
    <t xml:space="preserve">Физика. Оқулық. 2-бөлім.	</t>
  </si>
  <si>
    <t xml:space="preserve">Химия. Оқулық.1-бөлім.	</t>
  </si>
  <si>
    <t xml:space="preserve">М. Оспанова,Қ. Аухадиева, Т. Белоусова </t>
  </si>
  <si>
    <t xml:space="preserve">Химия. Оқулық.2-бөлім.	</t>
  </si>
  <si>
    <t xml:space="preserve">Химия. Есептер мен жаттығулар жинағы.	</t>
  </si>
  <si>
    <t xml:space="preserve">Дүниежүзі тарихы. Оқулық. 	</t>
  </si>
  <si>
    <t>Р. Қайырбекова,А. Ибраева, Г.  Аязбаева</t>
  </si>
  <si>
    <t xml:space="preserve">Құқық негіздері. Оқулық. 	</t>
  </si>
  <si>
    <t>А. Ибраева,Л. Еркинбаева, Л. Назаркулова, Г. Ищанова,А. Бекишев, Д. Турсынкулова, С. Гончаров, А. Баданова, А. Касымжанова</t>
  </si>
  <si>
    <t xml:space="preserve">Русский язык и литература. Учебник. 1 часть.	</t>
  </si>
  <si>
    <t>Шашкина Г.,Анищенко О., Шмельцер В.</t>
  </si>
  <si>
    <t xml:space="preserve">Русский язык и литература. Учебник. 2 часть.	</t>
  </si>
  <si>
    <t xml:space="preserve">Русский язык и литература. Әдістемелік нұсқау.	</t>
  </si>
  <si>
    <t>Шашкина Г., Анищенко О., Шмельцер В.</t>
  </si>
  <si>
    <t xml:space="preserve">Алғашқы әскери және технологиялық дайындық.Оқулық. </t>
  </si>
  <si>
    <t>А. Тасбулатов, В. Лим, А. Гудков, Д. Майхиев, Е. Әкімбаев</t>
  </si>
  <si>
    <t>Алғашқы әскери және технологиялық дайындық: Әдістемелік нұсқау + қосымша + диск</t>
  </si>
  <si>
    <t>А. Тасбулатов,Д. Майхиев,В. Лим, А. Гудков</t>
  </si>
  <si>
    <t xml:space="preserve">Алғашқы әскери және технологиялық дайындық көрнекі құралдар: Альбом № 1	</t>
  </si>
  <si>
    <t>Алғашқы әскери және технологиялық дайындық көрнекі құралдар:  Альбом	№2</t>
  </si>
  <si>
    <t xml:space="preserve">Русский язык. Учебник +CD.	</t>
  </si>
  <si>
    <t xml:space="preserve">Сабитова З., Бейсембаев А. </t>
  </si>
  <si>
    <t xml:space="preserve">Русский язык. Методическое руководство.
Часть 1	</t>
  </si>
  <si>
    <t xml:space="preserve">Сабитова З.,Бейсембаев А., Дюсенова Д., 
Дюсетаева Р., Скляренко К. </t>
  </si>
  <si>
    <t xml:space="preserve">Русский язык. Методическое руководство.
Часть 2.	</t>
  </si>
  <si>
    <t>Русская литература. Учебник (1-часть)</t>
  </si>
  <si>
    <t>Русская литература. Учебник (2-часть)</t>
  </si>
  <si>
    <t>Русская литература. Методическое руководство    (1-часть)</t>
  </si>
  <si>
    <t>Локтионова Н., Забинякова Г., Иттерова И.</t>
  </si>
  <si>
    <t>Русская литература. Методическое руководство       (2-часть)</t>
  </si>
  <si>
    <t xml:space="preserve">Русская литература.Хрестоматия. 1 часть.	</t>
  </si>
  <si>
    <t xml:space="preserve">Русская литература.Хрестоматия. 2 часть.	</t>
  </si>
  <si>
    <t xml:space="preserve">Алгебра и начала анализа. ОГН Учебник.
11 класс.	</t>
  </si>
  <si>
    <t xml:space="preserve">Алгебра и начала анализа. Методическое руководство + CD	</t>
  </si>
  <si>
    <t xml:space="preserve">Алгебра и начала анализа. Дидактические материалы
</t>
  </si>
  <si>
    <t>Алгебра и начала анализа.Сборник задач</t>
  </si>
  <si>
    <t>Алгебра и начала анализа. Электронный тренажер.CD-диск</t>
  </si>
  <si>
    <t>Абылкасымова А., Корчевский В., 
Жумагулова З.</t>
  </si>
  <si>
    <t xml:space="preserve">Геометрия. ОГН Учебник.11 класс.	</t>
  </si>
  <si>
    <t xml:space="preserve">Геометрия. Методическое руководство	</t>
  </si>
  <si>
    <t xml:space="preserve">Геометрия.Сборник задач	</t>
  </si>
  <si>
    <t>Туяков Е., Дюсов М.</t>
  </si>
  <si>
    <t xml:space="preserve">География. Учебник. 	</t>
  </si>
  <si>
    <t>Каймулдинова К., Абдиманапов Б., 
Абилмажинова С., Саипов А.</t>
  </si>
  <si>
    <t xml:space="preserve">География. Методическое руководство.
Часть 1.	</t>
  </si>
  <si>
    <t>Бейкитова А.,Шакирова Н.</t>
  </si>
  <si>
    <t xml:space="preserve">География. Методическое руководство.
Часть 2.	</t>
  </si>
  <si>
    <t xml:space="preserve">Физика. ОГН Учебник. 11 класс.	</t>
  </si>
  <si>
    <t>Туякбаев С.,Кронгарт Б.,Насохова Ш., 
Абишев М.</t>
  </si>
  <si>
    <t xml:space="preserve">Химия.  Учебник.11 класс.	</t>
  </si>
  <si>
    <t xml:space="preserve">Химия. Сборник задач и упражнений.	</t>
  </si>
  <si>
    <t>Оспанова М., Аухадиева К.</t>
  </si>
  <si>
    <t>Всемирная история. ОГН Учебник. 1 часть.
11 класс.</t>
  </si>
  <si>
    <t>Қаирбекова Р.,Ибраева А., Аязбаева Г.</t>
  </si>
  <si>
    <t>Всемирная история. ОГН Учебник. 2 часть.
11 класс.</t>
  </si>
  <si>
    <t xml:space="preserve">Всемирная история. Методическое руководство.	</t>
  </si>
  <si>
    <t>Джуматаева Ж., Каирбекова Р., Алиакбарова Ф.</t>
  </si>
  <si>
    <t xml:space="preserve">Основы права. Учебник.Часть 1.	
</t>
  </si>
  <si>
    <t>Ибраева А., Еркинбаева Л., Назаркулова Л., Ищанова Г., Бекишев А., Турсынкулова Д.,Гончаров С., Баданова А., Касымжанова А.</t>
  </si>
  <si>
    <t xml:space="preserve">Основы права. Учебник.Часть 2.	
</t>
  </si>
  <si>
    <t>Ибраева А., Еркинбаева Л., Назаркулова Л.,Ищанова Г., Бекишев А., Турсынкулова Д.,Гончаров С., Баданова А., Касымжанова А.</t>
  </si>
  <si>
    <t xml:space="preserve">Основы права.Методическое руководство. Часть 1.	</t>
  </si>
  <si>
    <t xml:space="preserve">Ибраева А., Гончаров С., Серикбаева Г. </t>
  </si>
  <si>
    <t xml:space="preserve">Основы права.Методическое руководство. 
Часть 2.	</t>
  </si>
  <si>
    <t xml:space="preserve">Русский язык. Методическое руководство.	</t>
  </si>
  <si>
    <t xml:space="preserve">Сабитова З.,Бейсембаев А., Дюсенова Д., Дюсетаева Р., Скляренко К. </t>
  </si>
  <si>
    <t xml:space="preserve">Русская литература. Учебник. 1 часть.	</t>
  </si>
  <si>
    <t xml:space="preserve">Русская литература. Учебник. 2 часть.	</t>
  </si>
  <si>
    <t xml:space="preserve">Русская литература. Методическое руководство.	</t>
  </si>
  <si>
    <t>Русская литература. Хрестоматия 1 часть</t>
  </si>
  <si>
    <t>Русская литература. Хрестоматия 2 часть</t>
  </si>
  <si>
    <t xml:space="preserve">Алгебра и начала анализа. Учебник.	</t>
  </si>
  <si>
    <t xml:space="preserve">Абылкасымова А., Корчевский В., 
Жумагулова З. </t>
  </si>
  <si>
    <t xml:space="preserve">Абылкасымова А., Корчевский В., Жумагулова З. </t>
  </si>
  <si>
    <t>Абылкасымова А., Корчевский В., Жумагулова З.</t>
  </si>
  <si>
    <t>Каймулдинова К., Абдиманапов Б., 
Абилмажинова С.</t>
  </si>
  <si>
    <t xml:space="preserve">География. Методическое руководство.Часть 1.	</t>
  </si>
  <si>
    <t xml:space="preserve">География. Методическое руководство.Часть 2.	</t>
  </si>
  <si>
    <t xml:space="preserve">Биология. Учебник. Часть 1. 	
</t>
  </si>
  <si>
    <t>Аблайханова Н., Калыбаева А., Паримбекова А., Усипбек Б., Швецова Е.</t>
  </si>
  <si>
    <t xml:space="preserve">Биология. Учебник. Часть 2. 	
</t>
  </si>
  <si>
    <t xml:space="preserve">Биология. Методическое руководство. Часть 1.	</t>
  </si>
  <si>
    <t>Нурпейсова К., Абылайханова Н., Швецова Е.</t>
  </si>
  <si>
    <t xml:space="preserve">Биология. Методическое руководство. Часть 2.	</t>
  </si>
  <si>
    <t xml:space="preserve">Физика. Учебник. Часть 1. 	</t>
  </si>
  <si>
    <t>Туякбаев С., Кронгарт Б., Насохова Ш., Абишев М.</t>
  </si>
  <si>
    <t xml:space="preserve">Физика. Учебник. Часть 2. 	</t>
  </si>
  <si>
    <t>Химия.  Учебник.Часть 1.</t>
  </si>
  <si>
    <t>Химия.  Учебник.Часть 2.</t>
  </si>
  <si>
    <t xml:space="preserve">Всемирная история. Учебник. </t>
  </si>
  <si>
    <t xml:space="preserve">Основы права.Методическое руководство. 
Часть 1.	</t>
  </si>
  <si>
    <t xml:space="preserve">Қазақ тілі мен әдебиеті. Оқулық + CD.	
</t>
  </si>
  <si>
    <t xml:space="preserve">Г. Косымова, М. Бисенбаева, К. Берденова </t>
  </si>
  <si>
    <t xml:space="preserve">Қазақ тілі мен әдебиеті.Методическое руководство.	</t>
  </si>
  <si>
    <t xml:space="preserve">Тасбулатов А.,Лим В., Гудков А,Майхиев Д.,Акимбаев Е. </t>
  </si>
  <si>
    <t>Начальная военная и технологическая подготовка: Методическое руководство +приложение +диск</t>
  </si>
  <si>
    <t>Тасбулатов А., Майхиев Д., Лим В., Гудков А.</t>
  </si>
  <si>
    <t xml:space="preserve">Начальная военная и технологическая подготовка. наглядные пособия: Альбом № 1	</t>
  </si>
  <si>
    <t xml:space="preserve">Начальная военная и технологическая подготовка. наглядные пособия: Альбом № 2	</t>
  </si>
  <si>
    <t xml:space="preserve">11-сынып. Қазақ мектептеріне арналған </t>
  </si>
  <si>
    <t>11- класс с русским языком обучения</t>
  </si>
  <si>
    <t xml:space="preserve">11-класс. Для школ с русским языком обучения </t>
  </si>
  <si>
    <r>
      <t xml:space="preserve">Русский язык. Методическое руководство </t>
    </r>
    <r>
      <rPr>
        <b/>
        <sz val="10"/>
        <color indexed="10"/>
        <rFont val="Times New Roman"/>
        <family val="1"/>
        <charset val="204"/>
      </rPr>
      <t xml:space="preserve"> </t>
    </r>
  </si>
  <si>
    <t>Б. Қапалбек, М.Жолшаева, Ш. Ерхожина, Л. Ишанова</t>
  </si>
  <si>
    <t xml:space="preserve">Начальная военная и технологическая подготовка.Учебник.11 класс.	</t>
  </si>
  <si>
    <t>Пр.№216 от 22.05.2020 г.</t>
  </si>
  <si>
    <t>Пр.№12 от 20.01.2012 г.</t>
  </si>
  <si>
    <t>Пр.268 от 01.06.2010 г.</t>
  </si>
  <si>
    <t>П Е Р Е Ч Е Н Ь</t>
  </si>
  <si>
    <t>Ғаламат жұт шежіресі (деректі хикаят)</t>
  </si>
  <si>
    <t>7- класс с узбекским языком обучения</t>
  </si>
  <si>
    <t>Очкур Е.</t>
  </si>
  <si>
    <t xml:space="preserve">Биология. </t>
  </si>
  <si>
    <t>Каирбекова Р.Р., Ибраева А, Аязбаева Г.</t>
  </si>
  <si>
    <t>Дүниежүзі  тарихы, часть 1</t>
  </si>
  <si>
    <t>Дүниежүзі  тарихы, часть 2</t>
  </si>
  <si>
    <t>Химия</t>
  </si>
  <si>
    <t xml:space="preserve">Каймулдинова К., Абдиманапов Б., Абилмажинова С., Саипов А.                                                          </t>
  </si>
  <si>
    <t>География</t>
  </si>
  <si>
    <t>Алгебра және анализ бастамалары</t>
  </si>
  <si>
    <t>Геометрия</t>
  </si>
  <si>
    <t>Ибраева А., Еркинбаева Л., Назаркулова Л., Ищанова Г.</t>
  </si>
  <si>
    <t>Құқық негіздері, 1 бөлім</t>
  </si>
  <si>
    <t>Құқық негіздері, 2 бөлім</t>
  </si>
  <si>
    <t>Махпиров В. и др.</t>
  </si>
  <si>
    <t>Уйгурский язык. Методика</t>
  </si>
  <si>
    <t>Дүниежүзі  тарихы</t>
  </si>
  <si>
    <t>Химия, 1часть</t>
  </si>
  <si>
    <t>Химия, 2 часть</t>
  </si>
  <si>
    <t>Құқық негіздері</t>
  </si>
  <si>
    <t>Абылайханова Н., Қалыбаева А., Пәрімбекова Л., Үсіпбек Б.</t>
  </si>
  <si>
    <t xml:space="preserve">Биология, 1 бөлім  </t>
  </si>
  <si>
    <t xml:space="preserve">Биология, 2 бөлім  </t>
  </si>
  <si>
    <t xml:space="preserve">11-класс. Для школ с уйгурским языком обучения </t>
  </si>
  <si>
    <t>Физика</t>
  </si>
  <si>
    <t>Назаркулова Л., Ищанова Г., Бекишев А., Турсынкулова Д.</t>
  </si>
  <si>
    <t>Химия, 1 часть</t>
  </si>
  <si>
    <t>Физика, 1 часть</t>
  </si>
  <si>
    <t>Физика, 2 часть</t>
  </si>
  <si>
    <t xml:space="preserve">11-класс. Для школ с узбекским языком обучения </t>
  </si>
  <si>
    <t>Пр.№389 от 08.09.2020 г.</t>
  </si>
  <si>
    <t xml:space="preserve">                                                                                     "22" сентября  2020 г.</t>
  </si>
  <si>
    <t>учебников, учебно-методических комплексов, исторической, научно-популярной, познавательной и справочной литературы издательства "Мектеп", утвержденной Приказом  Министерства Образования и науки Республики Казахстан и разрешенной к использованию в организациях образования за № 216 от 22 мая 2020 г.за № 389 от 08.09.2020 г. на 2020-2021 учебный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</si>
</sst>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KZ"/>
      <family val="1"/>
      <charset val="204"/>
    </font>
    <font>
      <b/>
      <sz val="10"/>
      <name val="Times New Roman KZ"/>
      <family val="1"/>
      <charset val="204"/>
    </font>
    <font>
      <b/>
      <i/>
      <sz val="10"/>
      <name val="Times New Roman KZ"/>
      <family val="1"/>
      <charset val="204"/>
    </font>
    <font>
      <i/>
      <sz val="10"/>
      <name val="Times New Roman KZ"/>
      <family val="1"/>
      <charset val="204"/>
    </font>
    <font>
      <b/>
      <sz val="12"/>
      <name val="Times New Roman KZ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 KZ"/>
      <family val="1"/>
      <charset val="204"/>
    </font>
    <font>
      <b/>
      <sz val="10"/>
      <name val="Times New Roman KZ"/>
      <charset val="204"/>
    </font>
    <font>
      <sz val="10"/>
      <name val="Times New Roman KZ"/>
      <charset val="204"/>
    </font>
    <font>
      <sz val="10"/>
      <name val="Arial"/>
      <family val="2"/>
      <charset val="204"/>
    </font>
    <font>
      <b/>
      <i/>
      <sz val="10"/>
      <name val="Times New Roman KZ"/>
      <charset val="204"/>
    </font>
    <font>
      <b/>
      <sz val="10"/>
      <color indexed="10"/>
      <name val="Times New Roman"/>
      <family val="1"/>
      <charset val="204"/>
    </font>
    <font>
      <b/>
      <i/>
      <sz val="10"/>
      <color indexed="10"/>
      <name val="Times New Roman KZ"/>
      <charset val="204"/>
    </font>
    <font>
      <b/>
      <sz val="10"/>
      <color indexed="10"/>
      <name val="Times New Roman KZ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 KZ"/>
      <charset val="204"/>
    </font>
    <font>
      <b/>
      <sz val="12"/>
      <name val="Times New Roman"/>
      <family val="1"/>
      <charset val="204"/>
    </font>
    <font>
      <sz val="26"/>
      <name val="Times New Roman KZ"/>
      <family val="1"/>
      <charset val="204"/>
    </font>
    <font>
      <b/>
      <sz val="14"/>
      <name val="Times New Roman KZ"/>
      <family val="1"/>
      <charset val="204"/>
    </font>
    <font>
      <b/>
      <sz val="14"/>
      <name val="Times New Roman KZ"/>
      <charset val="204"/>
    </font>
    <font>
      <sz val="14"/>
      <name val="Times New Roman KZ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9" fillId="0" borderId="0"/>
    <xf numFmtId="0" fontId="13" fillId="0" borderId="8">
      <alignment horizontal="center"/>
    </xf>
    <xf numFmtId="0" fontId="5" fillId="0" borderId="0"/>
    <xf numFmtId="0" fontId="5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4" borderId="9" applyNumberFormat="0" applyFon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322">
    <xf numFmtId="0" fontId="0" fillId="0" borderId="0" xfId="0"/>
    <xf numFmtId="0" fontId="20" fillId="0" borderId="8" xfId="19" applyFont="1" applyBorder="1" applyAlignment="1">
      <alignment horizontal="center" vertical="center" wrapText="1"/>
    </xf>
    <xf numFmtId="0" fontId="19" fillId="0" borderId="0" xfId="20" applyFont="1"/>
    <xf numFmtId="0" fontId="19" fillId="0" borderId="0" xfId="20" applyFont="1" applyFill="1"/>
    <xf numFmtId="0" fontId="20" fillId="0" borderId="8" xfId="20" applyFont="1" applyFill="1" applyBorder="1" applyAlignment="1">
      <alignment horizontal="center"/>
    </xf>
    <xf numFmtId="0" fontId="19" fillId="0" borderId="0" xfId="20" applyFont="1" applyFill="1" applyAlignment="1"/>
    <xf numFmtId="0" fontId="19" fillId="0" borderId="0" xfId="20" applyFont="1" applyAlignment="1">
      <alignment horizontal="center"/>
    </xf>
    <xf numFmtId="2" fontId="19" fillId="0" borderId="8" xfId="20" applyNumberFormat="1" applyFont="1" applyFill="1" applyBorder="1" applyAlignment="1">
      <alignment wrapText="1"/>
    </xf>
    <xf numFmtId="0" fontId="19" fillId="0" borderId="8" xfId="20" applyFont="1" applyFill="1" applyBorder="1" applyAlignment="1">
      <alignment wrapText="1"/>
    </xf>
    <xf numFmtId="0" fontId="19" fillId="0" borderId="0" xfId="20" applyFont="1" applyFill="1" applyAlignment="1">
      <alignment wrapText="1"/>
    </xf>
    <xf numFmtId="0" fontId="27" fillId="0" borderId="8" xfId="20" applyFont="1" applyFill="1" applyBorder="1" applyAlignment="1">
      <alignment horizontal="center"/>
    </xf>
    <xf numFmtId="0" fontId="19" fillId="0" borderId="8" xfId="20" applyFont="1" applyFill="1" applyBorder="1" applyAlignment="1">
      <alignment horizontal="center"/>
    </xf>
    <xf numFmtId="0" fontId="27" fillId="17" borderId="8" xfId="20" applyFont="1" applyFill="1" applyBorder="1" applyAlignment="1">
      <alignment wrapText="1"/>
    </xf>
    <xf numFmtId="0" fontId="20" fillId="0" borderId="8" xfId="20" applyFont="1" applyFill="1" applyBorder="1" applyAlignment="1">
      <alignment horizontal="center" vertical="center" wrapText="1"/>
    </xf>
    <xf numFmtId="1" fontId="20" fillId="0" borderId="8" xfId="20" applyNumberFormat="1" applyFont="1" applyFill="1" applyBorder="1" applyAlignment="1">
      <alignment horizontal="center"/>
    </xf>
    <xf numFmtId="0" fontId="25" fillId="0" borderId="8" xfId="20" applyFont="1" applyFill="1" applyBorder="1" applyAlignment="1">
      <alignment horizontal="center"/>
    </xf>
    <xf numFmtId="0" fontId="20" fillId="0" borderId="0" xfId="20" applyFont="1" applyFill="1" applyAlignment="1">
      <alignment horizontal="center"/>
    </xf>
    <xf numFmtId="2" fontId="27" fillId="0" borderId="0" xfId="20" applyNumberFormat="1" applyFont="1"/>
    <xf numFmtId="2" fontId="27" fillId="0" borderId="0" xfId="20" applyNumberFormat="1" applyFont="1" applyFill="1"/>
    <xf numFmtId="1" fontId="19" fillId="0" borderId="8" xfId="20" applyNumberFormat="1" applyFont="1" applyFill="1" applyBorder="1" applyAlignment="1">
      <alignment horizontal="center"/>
    </xf>
    <xf numFmtId="0" fontId="28" fillId="0" borderId="8" xfId="20" applyFont="1" applyFill="1" applyBorder="1" applyAlignment="1">
      <alignment vertical="center" wrapText="1"/>
    </xf>
    <xf numFmtId="1" fontId="19" fillId="0" borderId="11" xfId="20" applyNumberFormat="1" applyFont="1" applyFill="1" applyBorder="1" applyAlignment="1">
      <alignment horizontal="center"/>
    </xf>
    <xf numFmtId="0" fontId="27" fillId="0" borderId="8" xfId="20" applyFont="1" applyFill="1" applyBorder="1" applyAlignment="1">
      <alignment wrapText="1"/>
    </xf>
    <xf numFmtId="4" fontId="20" fillId="0" borderId="8" xfId="20" applyNumberFormat="1" applyFont="1" applyFill="1" applyBorder="1" applyAlignment="1">
      <alignment horizontal="center" vertical="center" wrapText="1"/>
    </xf>
    <xf numFmtId="0" fontId="27" fillId="0" borderId="8" xfId="19" applyFont="1" applyBorder="1" applyAlignment="1">
      <alignment horizontal="center" vertical="center" wrapText="1"/>
    </xf>
    <xf numFmtId="0" fontId="28" fillId="0" borderId="8" xfId="20" applyFont="1" applyFill="1" applyBorder="1" applyAlignment="1">
      <alignment horizontal="center" wrapText="1"/>
    </xf>
    <xf numFmtId="0" fontId="28" fillId="0" borderId="8" xfId="20" applyFont="1" applyFill="1" applyBorder="1" applyAlignment="1">
      <alignment wrapText="1"/>
    </xf>
    <xf numFmtId="0" fontId="27" fillId="0" borderId="11" xfId="20" applyFont="1" applyFill="1" applyBorder="1" applyAlignment="1">
      <alignment horizontal="center"/>
    </xf>
    <xf numFmtId="0" fontId="25" fillId="17" borderId="8" xfId="18" applyFont="1" applyFill="1" applyBorder="1" applyAlignment="1">
      <alignment wrapText="1"/>
    </xf>
    <xf numFmtId="0" fontId="24" fillId="0" borderId="8" xfId="18" applyFont="1" applyFill="1" applyBorder="1" applyAlignment="1">
      <alignment wrapText="1"/>
    </xf>
    <xf numFmtId="0" fontId="20" fillId="0" borderId="12" xfId="19" applyFont="1" applyFill="1" applyBorder="1" applyAlignment="1">
      <alignment horizontal="center" vertical="center" wrapText="1"/>
    </xf>
    <xf numFmtId="0" fontId="24" fillId="0" borderId="8" xfId="18" applyFont="1" applyFill="1" applyBorder="1" applyAlignment="1">
      <alignment horizontal="left"/>
    </xf>
    <xf numFmtId="0" fontId="24" fillId="0" borderId="13" xfId="18" applyFont="1" applyFill="1" applyBorder="1" applyAlignment="1">
      <alignment wrapText="1"/>
    </xf>
    <xf numFmtId="0" fontId="24" fillId="0" borderId="14" xfId="18" applyFont="1" applyFill="1" applyBorder="1" applyAlignment="1">
      <alignment wrapText="1"/>
    </xf>
    <xf numFmtId="0" fontId="25" fillId="0" borderId="8" xfId="18" applyFont="1" applyFill="1" applyBorder="1" applyAlignment="1">
      <alignment wrapText="1"/>
    </xf>
    <xf numFmtId="0" fontId="25" fillId="0" borderId="15" xfId="18" applyFont="1" applyFill="1" applyBorder="1" applyAlignment="1">
      <alignment wrapText="1"/>
    </xf>
    <xf numFmtId="0" fontId="25" fillId="0" borderId="8" xfId="18" applyFont="1" applyFill="1" applyBorder="1" applyAlignment="1">
      <alignment horizontal="left" wrapText="1"/>
    </xf>
    <xf numFmtId="0" fontId="20" fillId="0" borderId="16" xfId="19" applyFont="1" applyFill="1" applyBorder="1" applyAlignment="1">
      <alignment horizontal="center" vertical="center" wrapText="1"/>
    </xf>
    <xf numFmtId="0" fontId="19" fillId="18" borderId="8" xfId="20" applyFont="1" applyFill="1" applyBorder="1"/>
    <xf numFmtId="2" fontId="19" fillId="18" borderId="8" xfId="20" applyNumberFormat="1" applyFont="1" applyFill="1" applyBorder="1" applyAlignment="1">
      <alignment wrapText="1"/>
    </xf>
    <xf numFmtId="0" fontId="19" fillId="18" borderId="8" xfId="20" applyFont="1" applyFill="1" applyBorder="1" applyAlignment="1">
      <alignment wrapText="1"/>
    </xf>
    <xf numFmtId="0" fontId="28" fillId="18" borderId="8" xfId="20" applyFont="1" applyFill="1" applyBorder="1" applyAlignment="1">
      <alignment wrapText="1"/>
    </xf>
    <xf numFmtId="0" fontId="19" fillId="19" borderId="8" xfId="20" applyFont="1" applyFill="1" applyBorder="1" applyAlignment="1">
      <alignment wrapText="1"/>
    </xf>
    <xf numFmtId="0" fontId="20" fillId="19" borderId="8" xfId="20" applyFont="1" applyFill="1" applyBorder="1" applyAlignment="1">
      <alignment horizontal="center"/>
    </xf>
    <xf numFmtId="0" fontId="25" fillId="20" borderId="8" xfId="18" applyFont="1" applyFill="1" applyBorder="1" applyAlignment="1">
      <alignment wrapText="1"/>
    </xf>
    <xf numFmtId="0" fontId="24" fillId="20" borderId="8" xfId="18" applyFont="1" applyFill="1" applyBorder="1" applyAlignment="1">
      <alignment wrapText="1"/>
    </xf>
    <xf numFmtId="0" fontId="25" fillId="20" borderId="8" xfId="18" applyFont="1" applyFill="1" applyBorder="1" applyAlignment="1">
      <alignment horizontal="justify"/>
    </xf>
    <xf numFmtId="0" fontId="24" fillId="20" borderId="8" xfId="18" applyFont="1" applyFill="1" applyBorder="1" applyAlignment="1">
      <alignment horizontal="justify"/>
    </xf>
    <xf numFmtId="0" fontId="28" fillId="20" borderId="8" xfId="20" applyFont="1" applyFill="1" applyBorder="1" applyAlignment="1">
      <alignment wrapText="1"/>
    </xf>
    <xf numFmtId="0" fontId="25" fillId="20" borderId="15" xfId="18" applyFont="1" applyFill="1" applyBorder="1" applyAlignment="1">
      <alignment wrapText="1"/>
    </xf>
    <xf numFmtId="0" fontId="24" fillId="20" borderId="8" xfId="18" applyFont="1" applyFill="1" applyBorder="1" applyAlignment="1">
      <alignment horizontal="left" wrapText="1"/>
    </xf>
    <xf numFmtId="0" fontId="25" fillId="20" borderId="8" xfId="18" applyFont="1" applyFill="1" applyBorder="1" applyAlignment="1">
      <alignment horizontal="left" wrapText="1"/>
    </xf>
    <xf numFmtId="0" fontId="25" fillId="20" borderId="11" xfId="18" applyFont="1" applyFill="1" applyBorder="1" applyAlignment="1">
      <alignment wrapText="1"/>
    </xf>
    <xf numFmtId="0" fontId="19" fillId="0" borderId="0" xfId="19" applyFont="1" applyBorder="1" applyAlignment="1">
      <alignment horizontal="center" wrapText="1"/>
    </xf>
    <xf numFmtId="1" fontId="20" fillId="0" borderId="0" xfId="19" applyNumberFormat="1" applyFont="1" applyFill="1" applyBorder="1" applyAlignment="1">
      <alignment horizontal="center" wrapText="1"/>
    </xf>
    <xf numFmtId="0" fontId="27" fillId="0" borderId="8" xfId="19" applyFont="1" applyBorder="1" applyAlignment="1">
      <alignment horizontal="center" wrapText="1"/>
    </xf>
    <xf numFmtId="0" fontId="20" fillId="0" borderId="8" xfId="20" applyFont="1" applyFill="1" applyBorder="1" applyAlignment="1">
      <alignment horizontal="center" wrapText="1"/>
    </xf>
    <xf numFmtId="0" fontId="19" fillId="18" borderId="8" xfId="19" applyFont="1" applyFill="1" applyBorder="1" applyAlignment="1">
      <alignment horizontal="center" wrapText="1"/>
    </xf>
    <xf numFmtId="0" fontId="19" fillId="0" borderId="8" xfId="19" applyFont="1" applyBorder="1" applyAlignment="1">
      <alignment horizontal="center" wrapText="1"/>
    </xf>
    <xf numFmtId="0" fontId="19" fillId="16" borderId="8" xfId="19" applyFont="1" applyFill="1" applyBorder="1" applyAlignment="1">
      <alignment horizontal="center" wrapText="1"/>
    </xf>
    <xf numFmtId="0" fontId="19" fillId="0" borderId="8" xfId="19" applyFont="1" applyFill="1" applyBorder="1" applyAlignment="1">
      <alignment horizontal="center" wrapText="1"/>
    </xf>
    <xf numFmtId="0" fontId="19" fillId="19" borderId="8" xfId="19" applyFont="1" applyFill="1" applyBorder="1" applyAlignment="1">
      <alignment horizontal="center" wrapText="1"/>
    </xf>
    <xf numFmtId="1" fontId="20" fillId="19" borderId="8" xfId="19" applyNumberFormat="1" applyFont="1" applyFill="1" applyBorder="1" applyAlignment="1">
      <alignment horizontal="center" wrapText="1"/>
    </xf>
    <xf numFmtId="1" fontId="20" fillId="0" borderId="8" xfId="19" applyNumberFormat="1" applyFont="1" applyFill="1" applyBorder="1" applyAlignment="1">
      <alignment horizontal="center" wrapText="1"/>
    </xf>
    <xf numFmtId="0" fontId="22" fillId="19" borderId="8" xfId="19" applyFont="1" applyFill="1" applyBorder="1" applyAlignment="1">
      <alignment horizontal="center" wrapText="1"/>
    </xf>
    <xf numFmtId="1" fontId="21" fillId="19" borderId="8" xfId="19" applyNumberFormat="1" applyFont="1" applyFill="1" applyBorder="1" applyAlignment="1">
      <alignment horizontal="center" wrapText="1"/>
    </xf>
    <xf numFmtId="0" fontId="19" fillId="18" borderId="8" xfId="20" applyFont="1" applyFill="1" applyBorder="1" applyAlignment="1">
      <alignment horizontal="center" wrapText="1"/>
    </xf>
    <xf numFmtId="0" fontId="19" fillId="0" borderId="11" xfId="19" applyFont="1" applyFill="1" applyBorder="1" applyAlignment="1">
      <alignment horizontal="center" wrapText="1"/>
    </xf>
    <xf numFmtId="0" fontId="19" fillId="0" borderId="16" xfId="19" applyFont="1" applyFill="1" applyBorder="1" applyAlignment="1">
      <alignment horizontal="center" wrapText="1"/>
    </xf>
    <xf numFmtId="0" fontId="28" fillId="0" borderId="16" xfId="21" applyFont="1" applyFill="1" applyBorder="1" applyAlignment="1">
      <alignment horizontal="center" wrapText="1"/>
    </xf>
    <xf numFmtId="0" fontId="24" fillId="0" borderId="16" xfId="19" applyFont="1" applyBorder="1" applyAlignment="1">
      <alignment horizontal="center" wrapText="1"/>
    </xf>
    <xf numFmtId="0" fontId="25" fillId="0" borderId="14" xfId="19" applyFont="1" applyBorder="1" applyAlignment="1">
      <alignment horizontal="center" wrapText="1"/>
    </xf>
    <xf numFmtId="0" fontId="25" fillId="0" borderId="8" xfId="19" applyFont="1" applyBorder="1" applyAlignment="1">
      <alignment horizontal="center" wrapText="1"/>
    </xf>
    <xf numFmtId="0" fontId="19" fillId="18" borderId="16" xfId="19" applyFont="1" applyFill="1" applyBorder="1" applyAlignment="1">
      <alignment horizontal="center" wrapText="1"/>
    </xf>
    <xf numFmtId="0" fontId="24" fillId="20" borderId="8" xfId="0" applyFont="1" applyFill="1" applyBorder="1" applyAlignment="1">
      <alignment horizontal="left" wrapText="1"/>
    </xf>
    <xf numFmtId="0" fontId="25" fillId="20" borderId="8" xfId="0" applyFont="1" applyFill="1" applyBorder="1" applyAlignment="1">
      <alignment horizontal="left" wrapText="1"/>
    </xf>
    <xf numFmtId="0" fontId="24" fillId="20" borderId="8" xfId="0" applyFont="1" applyFill="1" applyBorder="1" applyAlignment="1">
      <alignment wrapText="1"/>
    </xf>
    <xf numFmtId="0" fontId="25" fillId="20" borderId="12" xfId="0" applyFont="1" applyFill="1" applyBorder="1" applyAlignment="1">
      <alignment horizontal="left" wrapText="1"/>
    </xf>
    <xf numFmtId="0" fontId="24" fillId="20" borderId="12" xfId="0" applyFont="1" applyFill="1" applyBorder="1" applyAlignment="1">
      <alignment horizontal="left" wrapText="1"/>
    </xf>
    <xf numFmtId="0" fontId="25" fillId="17" borderId="8" xfId="0" applyFont="1" applyFill="1" applyBorder="1" applyAlignment="1">
      <alignment wrapText="1"/>
    </xf>
    <xf numFmtId="0" fontId="24" fillId="20" borderId="12" xfId="0" applyFont="1" applyFill="1" applyBorder="1" applyAlignment="1">
      <alignment wrapText="1"/>
    </xf>
    <xf numFmtId="0" fontId="25" fillId="0" borderId="12" xfId="0" applyFont="1" applyBorder="1" applyAlignment="1">
      <alignment horizontal="left" wrapText="1"/>
    </xf>
    <xf numFmtId="0" fontId="25" fillId="17" borderId="12" xfId="0" applyFont="1" applyFill="1" applyBorder="1" applyAlignment="1">
      <alignment wrapText="1"/>
    </xf>
    <xf numFmtId="0" fontId="24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42" fillId="20" borderId="8" xfId="0" applyFont="1" applyFill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24" fillId="0" borderId="8" xfId="0" applyFont="1" applyBorder="1" applyAlignment="1">
      <alignment horizontal="left" wrapText="1"/>
    </xf>
    <xf numFmtId="0" fontId="24" fillId="0" borderId="8" xfId="0" applyFont="1" applyBorder="1" applyAlignment="1">
      <alignment wrapText="1"/>
    </xf>
    <xf numFmtId="0" fontId="25" fillId="20" borderId="8" xfId="0" applyFont="1" applyFill="1" applyBorder="1" applyAlignment="1">
      <alignment wrapText="1"/>
    </xf>
    <xf numFmtId="1" fontId="20" fillId="20" borderId="12" xfId="20" applyNumberFormat="1" applyFont="1" applyFill="1" applyBorder="1" applyAlignment="1">
      <alignment vertical="center" wrapText="1"/>
    </xf>
    <xf numFmtId="1" fontId="20" fillId="20" borderId="8" xfId="20" applyNumberFormat="1" applyFont="1" applyFill="1" applyBorder="1" applyAlignment="1">
      <alignment vertical="center" wrapText="1"/>
    </xf>
    <xf numFmtId="1" fontId="20" fillId="20" borderId="8" xfId="20" applyNumberFormat="1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20" fillId="18" borderId="16" xfId="19" applyFont="1" applyFill="1" applyBorder="1" applyAlignment="1">
      <alignment horizontal="center" wrapText="1"/>
    </xf>
    <xf numFmtId="0" fontId="20" fillId="18" borderId="16" xfId="21" applyFont="1" applyFill="1" applyBorder="1" applyAlignment="1">
      <alignment horizontal="center" wrapText="1"/>
    </xf>
    <xf numFmtId="0" fontId="26" fillId="16" borderId="8" xfId="0" applyFont="1" applyFill="1" applyBorder="1" applyAlignment="1">
      <alignment horizontal="center" wrapText="1"/>
    </xf>
    <xf numFmtId="0" fontId="19" fillId="16" borderId="8" xfId="0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8" xfId="19" applyFont="1" applyFill="1" applyBorder="1" applyAlignment="1">
      <alignment wrapText="1"/>
    </xf>
    <xf numFmtId="0" fontId="42" fillId="0" borderId="8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25" fillId="0" borderId="8" xfId="19" applyFont="1" applyBorder="1" applyAlignment="1">
      <alignment wrapText="1"/>
    </xf>
    <xf numFmtId="0" fontId="19" fillId="0" borderId="0" xfId="20" applyFont="1" applyAlignment="1"/>
    <xf numFmtId="0" fontId="20" fillId="0" borderId="0" xfId="19" applyFont="1" applyBorder="1" applyAlignment="1">
      <alignment horizontal="center" wrapText="1"/>
    </xf>
    <xf numFmtId="0" fontId="20" fillId="0" borderId="8" xfId="19" applyFont="1" applyBorder="1" applyAlignment="1">
      <alignment horizontal="center" wrapText="1"/>
    </xf>
    <xf numFmtId="0" fontId="20" fillId="18" borderId="8" xfId="19" applyFont="1" applyFill="1" applyBorder="1" applyAlignment="1">
      <alignment horizontal="center" wrapText="1"/>
    </xf>
    <xf numFmtId="0" fontId="20" fillId="0" borderId="11" xfId="19" applyFont="1" applyFill="1" applyBorder="1" applyAlignment="1">
      <alignment horizontal="center" wrapText="1"/>
    </xf>
    <xf numFmtId="0" fontId="20" fillId="0" borderId="8" xfId="19" applyFont="1" applyFill="1" applyBorder="1" applyAlignment="1">
      <alignment horizontal="center" wrapText="1"/>
    </xf>
    <xf numFmtId="0" fontId="20" fillId="20" borderId="8" xfId="19" applyFont="1" applyFill="1" applyBorder="1" applyAlignment="1">
      <alignment horizontal="center" wrapText="1"/>
    </xf>
    <xf numFmtId="0" fontId="20" fillId="20" borderId="12" xfId="19" applyFont="1" applyFill="1" applyBorder="1" applyAlignment="1">
      <alignment horizontal="center" wrapText="1"/>
    </xf>
    <xf numFmtId="0" fontId="44" fillId="0" borderId="8" xfId="0" applyFont="1" applyBorder="1" applyAlignment="1">
      <alignment horizontal="center"/>
    </xf>
    <xf numFmtId="0" fontId="27" fillId="20" borderId="12" xfId="19" applyFont="1" applyFill="1" applyBorder="1" applyAlignment="1">
      <alignment horizontal="center" wrapText="1"/>
    </xf>
    <xf numFmtId="0" fontId="20" fillId="18" borderId="14" xfId="19" applyFont="1" applyFill="1" applyBorder="1" applyAlignment="1">
      <alignment horizontal="center" wrapText="1"/>
    </xf>
    <xf numFmtId="0" fontId="20" fillId="15" borderId="8" xfId="19" applyFont="1" applyFill="1" applyBorder="1" applyAlignment="1">
      <alignment horizontal="center" wrapText="1"/>
    </xf>
    <xf numFmtId="0" fontId="20" fillId="19" borderId="8" xfId="19" applyFont="1" applyFill="1" applyBorder="1" applyAlignment="1">
      <alignment horizontal="center" wrapText="1"/>
    </xf>
    <xf numFmtId="0" fontId="21" fillId="19" borderId="8" xfId="19" applyFont="1" applyFill="1" applyBorder="1" applyAlignment="1">
      <alignment horizontal="center" wrapText="1"/>
    </xf>
    <xf numFmtId="0" fontId="20" fillId="0" borderId="0" xfId="20" applyFont="1" applyBorder="1" applyAlignment="1">
      <alignment wrapText="1"/>
    </xf>
    <xf numFmtId="0" fontId="20" fillId="0" borderId="0" xfId="20" applyFont="1" applyBorder="1" applyAlignment="1">
      <alignment horizontal="left" wrapText="1"/>
    </xf>
    <xf numFmtId="0" fontId="19" fillId="0" borderId="0" xfId="19" applyFont="1" applyFill="1" applyBorder="1" applyAlignment="1">
      <alignment horizontal="center" wrapText="1"/>
    </xf>
    <xf numFmtId="0" fontId="19" fillId="0" borderId="0" xfId="19" applyFont="1" applyFill="1" applyBorder="1" applyAlignment="1">
      <alignment wrapText="1"/>
    </xf>
    <xf numFmtId="0" fontId="20" fillId="0" borderId="8" xfId="19" applyFont="1" applyFill="1" applyBorder="1" applyAlignment="1">
      <alignment wrapText="1"/>
    </xf>
    <xf numFmtId="0" fontId="25" fillId="17" borderId="0" xfId="18" applyFont="1" applyFill="1" applyAlignment="1"/>
    <xf numFmtId="0" fontId="24" fillId="20" borderId="0" xfId="18" applyFont="1" applyFill="1" applyAlignment="1"/>
    <xf numFmtId="0" fontId="19" fillId="0" borderId="8" xfId="21" applyFont="1" applyFill="1" applyBorder="1" applyAlignment="1">
      <alignment wrapText="1"/>
    </xf>
    <xf numFmtId="0" fontId="20" fillId="17" borderId="8" xfId="21" applyFont="1" applyFill="1" applyBorder="1" applyAlignment="1">
      <alignment wrapText="1"/>
    </xf>
    <xf numFmtId="0" fontId="28" fillId="0" borderId="8" xfId="21" applyFont="1" applyFill="1" applyBorder="1" applyAlignment="1">
      <alignment wrapText="1"/>
    </xf>
    <xf numFmtId="0" fontId="27" fillId="20" borderId="8" xfId="20" applyFont="1" applyFill="1" applyBorder="1" applyAlignment="1">
      <alignment wrapText="1"/>
    </xf>
    <xf numFmtId="0" fontId="19" fillId="20" borderId="8" xfId="20" applyFont="1" applyFill="1" applyBorder="1" applyAlignment="1">
      <alignment wrapText="1"/>
    </xf>
    <xf numFmtId="0" fontId="20" fillId="20" borderId="8" xfId="19" applyFont="1" applyFill="1" applyBorder="1" applyAlignment="1">
      <alignment horizontal="left" wrapText="1"/>
    </xf>
    <xf numFmtId="0" fontId="20" fillId="17" borderId="8" xfId="19" applyFont="1" applyFill="1" applyBorder="1" applyAlignment="1">
      <alignment wrapText="1"/>
    </xf>
    <xf numFmtId="0" fontId="19" fillId="20" borderId="8" xfId="19" applyFont="1" applyFill="1" applyBorder="1" applyAlignment="1">
      <alignment horizontal="left" wrapText="1"/>
    </xf>
    <xf numFmtId="0" fontId="28" fillId="20" borderId="8" xfId="19" applyFont="1" applyFill="1" applyBorder="1" applyAlignment="1">
      <alignment horizontal="left" wrapText="1"/>
    </xf>
    <xf numFmtId="0" fontId="28" fillId="0" borderId="8" xfId="19" applyFont="1" applyFill="1" applyBorder="1" applyAlignment="1">
      <alignment horizontal="left" wrapText="1"/>
    </xf>
    <xf numFmtId="0" fontId="20" fillId="0" borderId="8" xfId="19" applyFont="1" applyFill="1" applyBorder="1" applyAlignment="1">
      <alignment horizontal="left" wrapText="1"/>
    </xf>
    <xf numFmtId="0" fontId="20" fillId="0" borderId="12" xfId="19" applyFont="1" applyFill="1" applyBorder="1" applyAlignment="1">
      <alignment horizontal="left" wrapText="1"/>
    </xf>
    <xf numFmtId="0" fontId="25" fillId="21" borderId="8" xfId="18" applyFont="1" applyFill="1" applyBorder="1" applyAlignment="1">
      <alignment wrapText="1"/>
    </xf>
    <xf numFmtId="0" fontId="24" fillId="0" borderId="8" xfId="18" applyFont="1" applyBorder="1" applyAlignment="1">
      <alignment wrapText="1"/>
    </xf>
    <xf numFmtId="0" fontId="25" fillId="22" borderId="8" xfId="18" applyFont="1" applyFill="1" applyBorder="1" applyAlignment="1">
      <alignment wrapText="1"/>
    </xf>
    <xf numFmtId="0" fontId="25" fillId="23" borderId="8" xfId="18" applyFont="1" applyFill="1" applyBorder="1" applyAlignment="1">
      <alignment wrapText="1"/>
    </xf>
    <xf numFmtId="0" fontId="24" fillId="24" borderId="8" xfId="18" applyFont="1" applyFill="1" applyBorder="1" applyAlignment="1">
      <alignment wrapText="1"/>
    </xf>
    <xf numFmtId="0" fontId="27" fillId="17" borderId="8" xfId="19" applyFont="1" applyFill="1" applyBorder="1" applyAlignment="1">
      <alignment wrapText="1"/>
    </xf>
    <xf numFmtId="0" fontId="25" fillId="17" borderId="8" xfId="18" applyFont="1" applyFill="1" applyBorder="1" applyAlignment="1"/>
    <xf numFmtId="0" fontId="25" fillId="20" borderId="8" xfId="18" applyFont="1" applyFill="1" applyBorder="1" applyAlignment="1"/>
    <xf numFmtId="0" fontId="25" fillId="17" borderId="16" xfId="18" applyFont="1" applyFill="1" applyBorder="1" applyAlignment="1"/>
    <xf numFmtId="0" fontId="24" fillId="20" borderId="14" xfId="18" applyFont="1" applyFill="1" applyBorder="1" applyAlignment="1"/>
    <xf numFmtId="0" fontId="25" fillId="17" borderId="16" xfId="18" applyFont="1" applyFill="1" applyBorder="1" applyAlignment="1">
      <alignment wrapText="1"/>
    </xf>
    <xf numFmtId="0" fontId="24" fillId="0" borderId="16" xfId="18" applyFont="1" applyFill="1" applyBorder="1" applyAlignment="1">
      <alignment wrapText="1"/>
    </xf>
    <xf numFmtId="0" fontId="24" fillId="20" borderId="8" xfId="18" applyFont="1" applyFill="1" applyBorder="1" applyAlignment="1"/>
    <xf numFmtId="0" fontId="24" fillId="0" borderId="8" xfId="18" applyFont="1" applyFill="1" applyBorder="1" applyAlignment="1"/>
    <xf numFmtId="0" fontId="25" fillId="0" borderId="8" xfId="19" applyFont="1" applyFill="1" applyBorder="1" applyAlignment="1">
      <alignment wrapText="1"/>
    </xf>
    <xf numFmtId="0" fontId="25" fillId="0" borderId="16" xfId="18" applyFont="1" applyFill="1" applyBorder="1" applyAlignment="1">
      <alignment wrapText="1"/>
    </xf>
    <xf numFmtId="0" fontId="25" fillId="0" borderId="8" xfId="18" applyFont="1" applyFill="1" applyBorder="1" applyAlignment="1"/>
    <xf numFmtId="0" fontId="25" fillId="0" borderId="0" xfId="18" applyFont="1" applyFill="1" applyAlignment="1"/>
    <xf numFmtId="0" fontId="24" fillId="20" borderId="8" xfId="18" applyFont="1" applyFill="1" applyBorder="1" applyAlignment="1">
      <alignment horizontal="justify" wrapText="1"/>
    </xf>
    <xf numFmtId="0" fontId="25" fillId="20" borderId="8" xfId="18" applyFont="1" applyFill="1" applyBorder="1" applyAlignment="1">
      <alignment horizontal="justify" wrapText="1"/>
    </xf>
    <xf numFmtId="0" fontId="24" fillId="20" borderId="14" xfId="18" applyFont="1" applyFill="1" applyBorder="1" applyAlignment="1">
      <alignment horizontal="justify" wrapText="1"/>
    </xf>
    <xf numFmtId="0" fontId="24" fillId="0" borderId="14" xfId="18" applyFont="1" applyBorder="1" applyAlignment="1">
      <alignment wrapText="1"/>
    </xf>
    <xf numFmtId="0" fontId="24" fillId="0" borderId="8" xfId="0" applyFont="1" applyFill="1" applyBorder="1" applyAlignment="1">
      <alignment wrapText="1"/>
    </xf>
    <xf numFmtId="0" fontId="25" fillId="0" borderId="8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4" fillId="20" borderId="17" xfId="0" applyFont="1" applyFill="1" applyBorder="1" applyAlignment="1">
      <alignment wrapText="1"/>
    </xf>
    <xf numFmtId="0" fontId="25" fillId="20" borderId="12" xfId="0" applyFont="1" applyFill="1" applyBorder="1" applyAlignment="1">
      <alignment wrapText="1"/>
    </xf>
    <xf numFmtId="0" fontId="25" fillId="20" borderId="8" xfId="0" applyFont="1" applyFill="1" applyBorder="1" applyAlignment="1"/>
    <xf numFmtId="0" fontId="44" fillId="17" borderId="8" xfId="0" applyFont="1" applyFill="1" applyBorder="1" applyAlignment="1">
      <alignment wrapText="1"/>
    </xf>
    <xf numFmtId="0" fontId="45" fillId="17" borderId="8" xfId="0" applyFont="1" applyFill="1" applyBorder="1" applyAlignment="1">
      <alignment wrapText="1"/>
    </xf>
    <xf numFmtId="0" fontId="43" fillId="0" borderId="14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20" fillId="20" borderId="8" xfId="19" applyFont="1" applyFill="1" applyBorder="1" applyAlignment="1">
      <alignment wrapText="1"/>
    </xf>
    <xf numFmtId="0" fontId="25" fillId="0" borderId="14" xfId="19" applyFont="1" applyBorder="1" applyAlignment="1">
      <alignment horizontal="left" wrapText="1"/>
    </xf>
    <xf numFmtId="0" fontId="25" fillId="0" borderId="18" xfId="19" applyFont="1" applyFill="1" applyBorder="1" applyAlignment="1">
      <alignment wrapText="1"/>
    </xf>
    <xf numFmtId="0" fontId="25" fillId="0" borderId="13" xfId="19" applyFont="1" applyBorder="1" applyAlignment="1">
      <alignment wrapText="1"/>
    </xf>
    <xf numFmtId="0" fontId="25" fillId="0" borderId="11" xfId="19" applyFont="1" applyFill="1" applyBorder="1" applyAlignment="1">
      <alignment wrapText="1"/>
    </xf>
    <xf numFmtId="0" fontId="25" fillId="0" borderId="8" xfId="19" applyFont="1" applyBorder="1" applyAlignment="1">
      <alignment horizontal="left" wrapText="1"/>
    </xf>
    <xf numFmtId="0" fontId="19" fillId="0" borderId="0" xfId="20" applyFont="1" applyFill="1" applyBorder="1" applyAlignment="1">
      <alignment wrapText="1"/>
    </xf>
    <xf numFmtId="0" fontId="27" fillId="0" borderId="8" xfId="19" applyFont="1" applyFill="1" applyBorder="1" applyAlignment="1">
      <alignment horizontal="center" wrapText="1"/>
    </xf>
    <xf numFmtId="0" fontId="26" fillId="0" borderId="8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0" xfId="20" applyFont="1" applyFill="1" applyAlignment="1">
      <alignment horizontal="center"/>
    </xf>
    <xf numFmtId="0" fontId="28" fillId="17" borderId="8" xfId="20" applyFont="1" applyFill="1" applyBorder="1" applyAlignment="1">
      <alignment wrapText="1"/>
    </xf>
    <xf numFmtId="0" fontId="43" fillId="0" borderId="8" xfId="0" applyFont="1" applyBorder="1" applyAlignment="1">
      <alignment horizontal="center" vertical="top"/>
    </xf>
    <xf numFmtId="0" fontId="45" fillId="0" borderId="8" xfId="0" applyFont="1" applyBorder="1" applyAlignment="1">
      <alignment horizontal="left" vertical="top" wrapText="1"/>
    </xf>
    <xf numFmtId="0" fontId="45" fillId="0" borderId="8" xfId="0" applyFont="1" applyBorder="1" applyAlignment="1">
      <alignment horizontal="left" wrapText="1"/>
    </xf>
    <xf numFmtId="0" fontId="43" fillId="0" borderId="8" xfId="0" applyFont="1" applyBorder="1" applyAlignment="1">
      <alignment horizontal="center" vertical="center"/>
    </xf>
    <xf numFmtId="0" fontId="43" fillId="0" borderId="8" xfId="0" applyFont="1" applyBorder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4" fillId="0" borderId="8" xfId="0" applyFont="1" applyBorder="1" applyAlignment="1">
      <alignment horizontal="left" vertical="top" wrapText="1"/>
    </xf>
    <xf numFmtId="0" fontId="42" fillId="0" borderId="8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3" fillId="0" borderId="8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8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5" fillId="17" borderId="8" xfId="0" applyFont="1" applyFill="1" applyBorder="1" applyAlignment="1">
      <alignment horizontal="center"/>
    </xf>
    <xf numFmtId="0" fontId="45" fillId="17" borderId="8" xfId="0" applyFont="1" applyFill="1" applyBorder="1" applyAlignment="1">
      <alignment horizontal="left" vertical="top" wrapText="1"/>
    </xf>
    <xf numFmtId="0" fontId="44" fillId="17" borderId="8" xfId="0" applyFont="1" applyFill="1" applyBorder="1" applyAlignment="1">
      <alignment horizontal="left" vertical="top" wrapText="1"/>
    </xf>
    <xf numFmtId="0" fontId="43" fillId="17" borderId="8" xfId="0" applyFont="1" applyFill="1" applyBorder="1" applyAlignment="1">
      <alignment horizontal="center" vertical="top"/>
    </xf>
    <xf numFmtId="0" fontId="42" fillId="17" borderId="8" xfId="0" applyFont="1" applyFill="1" applyBorder="1" applyAlignment="1">
      <alignment horizontal="center" vertical="center"/>
    </xf>
    <xf numFmtId="0" fontId="37" fillId="17" borderId="8" xfId="0" applyFont="1" applyFill="1" applyBorder="1" applyAlignment="1">
      <alignment horizontal="center" wrapText="1"/>
    </xf>
    <xf numFmtId="2" fontId="19" fillId="17" borderId="8" xfId="20" applyNumberFormat="1" applyFont="1" applyFill="1" applyBorder="1" applyAlignment="1">
      <alignment wrapText="1"/>
    </xf>
    <xf numFmtId="0" fontId="36" fillId="17" borderId="12" xfId="19" applyFont="1" applyFill="1" applyBorder="1" applyAlignment="1">
      <alignment horizontal="center" wrapText="1"/>
    </xf>
    <xf numFmtId="0" fontId="20" fillId="17" borderId="8" xfId="19" applyFont="1" applyFill="1" applyBorder="1" applyAlignment="1">
      <alignment horizontal="center" wrapText="1"/>
    </xf>
    <xf numFmtId="0" fontId="19" fillId="17" borderId="8" xfId="19" applyFont="1" applyFill="1" applyBorder="1" applyAlignment="1">
      <alignment horizontal="center" wrapText="1"/>
    </xf>
    <xf numFmtId="0" fontId="23" fillId="17" borderId="8" xfId="0" applyFont="1" applyFill="1" applyBorder="1" applyAlignment="1">
      <alignment horizontal="center" wrapText="1"/>
    </xf>
    <xf numFmtId="0" fontId="19" fillId="17" borderId="8" xfId="20" applyFont="1" applyFill="1" applyBorder="1"/>
    <xf numFmtId="0" fontId="43" fillId="0" borderId="8" xfId="0" applyFont="1" applyFill="1" applyBorder="1" applyAlignment="1">
      <alignment horizontal="center"/>
    </xf>
    <xf numFmtId="0" fontId="43" fillId="17" borderId="8" xfId="0" applyFont="1" applyFill="1" applyBorder="1" applyAlignment="1">
      <alignment horizontal="center"/>
    </xf>
    <xf numFmtId="0" fontId="42" fillId="17" borderId="14" xfId="0" applyFont="1" applyFill="1" applyBorder="1" applyAlignment="1">
      <alignment wrapText="1"/>
    </xf>
    <xf numFmtId="0" fontId="42" fillId="17" borderId="8" xfId="0" applyFont="1" applyFill="1" applyBorder="1" applyAlignment="1">
      <alignment wrapText="1"/>
    </xf>
    <xf numFmtId="0" fontId="43" fillId="17" borderId="8" xfId="0" applyFont="1" applyFill="1" applyBorder="1" applyAlignment="1">
      <alignment wrapText="1"/>
    </xf>
    <xf numFmtId="0" fontId="43" fillId="17" borderId="8" xfId="0" applyFont="1" applyFill="1" applyBorder="1" applyAlignment="1">
      <alignment horizontal="left" wrapText="1"/>
    </xf>
    <xf numFmtId="0" fontId="42" fillId="17" borderId="14" xfId="0" applyFont="1" applyFill="1" applyBorder="1" applyAlignment="1">
      <alignment horizontal="left" wrapText="1"/>
    </xf>
    <xf numFmtId="0" fontId="45" fillId="17" borderId="8" xfId="0" applyFont="1" applyFill="1" applyBorder="1" applyAlignment="1">
      <alignment horizontal="left" vertical="center" wrapText="1"/>
    </xf>
    <xf numFmtId="0" fontId="19" fillId="17" borderId="8" xfId="20" applyFont="1" applyFill="1" applyBorder="1" applyAlignment="1">
      <alignment wrapText="1"/>
    </xf>
    <xf numFmtId="0" fontId="45" fillId="0" borderId="8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4" fontId="28" fillId="0" borderId="0" xfId="19" applyNumberFormat="1" applyFont="1" applyFill="1" applyBorder="1" applyAlignment="1">
      <alignment horizontal="center" wrapText="1"/>
    </xf>
    <xf numFmtId="4" fontId="28" fillId="0" borderId="8" xfId="20" applyNumberFormat="1" applyFont="1" applyFill="1" applyBorder="1" applyAlignment="1">
      <alignment horizontal="center" wrapText="1"/>
    </xf>
    <xf numFmtId="4" fontId="28" fillId="18" borderId="8" xfId="20" applyNumberFormat="1" applyFont="1" applyFill="1" applyBorder="1" applyAlignment="1">
      <alignment horizontal="center"/>
    </xf>
    <xf numFmtId="4" fontId="28" fillId="0" borderId="8" xfId="19" applyNumberFormat="1" applyFont="1" applyFill="1" applyBorder="1" applyAlignment="1">
      <alignment horizontal="center" wrapText="1"/>
    </xf>
    <xf numFmtId="4" fontId="28" fillId="18" borderId="8" xfId="19" applyNumberFormat="1" applyFont="1" applyFill="1" applyBorder="1" applyAlignment="1">
      <alignment horizontal="center" wrapText="1"/>
    </xf>
    <xf numFmtId="4" fontId="28" fillId="17" borderId="8" xfId="19" applyNumberFormat="1" applyFont="1" applyFill="1" applyBorder="1" applyAlignment="1">
      <alignment horizontal="center" wrapText="1"/>
    </xf>
    <xf numFmtId="4" fontId="28" fillId="19" borderId="8" xfId="19" applyNumberFormat="1" applyFont="1" applyFill="1" applyBorder="1" applyAlignment="1">
      <alignment horizontal="center" wrapText="1"/>
    </xf>
    <xf numFmtId="4" fontId="28" fillId="0" borderId="0" xfId="19" applyNumberFormat="1" applyFont="1" applyBorder="1" applyAlignment="1">
      <alignment horizontal="center" wrapText="1"/>
    </xf>
    <xf numFmtId="4" fontId="28" fillId="0" borderId="0" xfId="20" applyNumberFormat="1" applyFont="1" applyBorder="1" applyAlignment="1">
      <alignment horizontal="center" wrapText="1"/>
    </xf>
    <xf numFmtId="4" fontId="28" fillId="0" borderId="0" xfId="20" applyNumberFormat="1" applyFont="1" applyFill="1" applyAlignment="1">
      <alignment horizontal="center"/>
    </xf>
    <xf numFmtId="2" fontId="27" fillId="0" borderId="0" xfId="20" applyNumberFormat="1" applyFont="1" applyFill="1" applyAlignment="1">
      <alignment horizontal="center"/>
    </xf>
    <xf numFmtId="1" fontId="20" fillId="0" borderId="12" xfId="20" applyNumberFormat="1" applyFont="1" applyFill="1" applyBorder="1" applyAlignment="1">
      <alignment horizontal="center" wrapText="1"/>
    </xf>
    <xf numFmtId="0" fontId="44" fillId="0" borderId="8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 wrapText="1"/>
    </xf>
    <xf numFmtId="0" fontId="37" fillId="0" borderId="8" xfId="0" applyFont="1" applyFill="1" applyBorder="1" applyAlignment="1">
      <alignment horizontal="center" wrapText="1"/>
    </xf>
    <xf numFmtId="0" fontId="45" fillId="0" borderId="8" xfId="0" applyFont="1" applyFill="1" applyBorder="1" applyAlignment="1">
      <alignment horizontal="center" wrapText="1"/>
    </xf>
    <xf numFmtId="1" fontId="20" fillId="17" borderId="8" xfId="19" applyNumberFormat="1" applyFont="1" applyFill="1" applyBorder="1" applyAlignment="1">
      <alignment horizontal="center" wrapText="1"/>
    </xf>
    <xf numFmtId="1" fontId="20" fillId="0" borderId="8" xfId="20" applyNumberFormat="1" applyFont="1" applyFill="1" applyBorder="1" applyAlignment="1">
      <alignment vertical="center" wrapText="1"/>
    </xf>
    <xf numFmtId="0" fontId="24" fillId="0" borderId="8" xfId="18" applyFont="1" applyFill="1" applyBorder="1" applyAlignment="1">
      <alignment horizontal="justify" wrapText="1"/>
    </xf>
    <xf numFmtId="0" fontId="20" fillId="0" borderId="12" xfId="19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left" wrapText="1"/>
    </xf>
    <xf numFmtId="0" fontId="25" fillId="0" borderId="8" xfId="0" applyFont="1" applyFill="1" applyBorder="1" applyAlignment="1">
      <alignment horizontal="left" wrapText="1"/>
    </xf>
    <xf numFmtId="0" fontId="25" fillId="25" borderId="8" xfId="0" applyFont="1" applyFill="1" applyBorder="1" applyAlignment="1">
      <alignment wrapText="1"/>
    </xf>
    <xf numFmtId="0" fontId="44" fillId="17" borderId="8" xfId="0" applyFont="1" applyFill="1" applyBorder="1" applyAlignment="1">
      <alignment horizontal="center"/>
    </xf>
    <xf numFmtId="0" fontId="20" fillId="17" borderId="8" xfId="20" applyFont="1" applyFill="1" applyBorder="1" applyAlignment="1">
      <alignment horizontal="center"/>
    </xf>
    <xf numFmtId="0" fontId="41" fillId="0" borderId="0" xfId="19" applyFont="1" applyFill="1" applyBorder="1" applyAlignment="1">
      <alignment wrapText="1"/>
    </xf>
    <xf numFmtId="0" fontId="41" fillId="0" borderId="0" xfId="19" applyFont="1" applyBorder="1" applyAlignment="1">
      <alignment horizontal="center" wrapText="1"/>
    </xf>
    <xf numFmtId="0" fontId="41" fillId="0" borderId="0" xfId="19" applyFont="1" applyFill="1" applyBorder="1" applyAlignment="1">
      <alignment horizontal="center" wrapText="1"/>
    </xf>
    <xf numFmtId="1" fontId="40" fillId="0" borderId="0" xfId="19" applyNumberFormat="1" applyFont="1" applyFill="1" applyBorder="1" applyAlignment="1">
      <alignment horizontal="center" wrapText="1"/>
    </xf>
    <xf numFmtId="4" fontId="41" fillId="0" borderId="0" xfId="19" applyNumberFormat="1" applyFont="1" applyFill="1" applyBorder="1" applyAlignment="1">
      <alignment horizontal="center" wrapText="1"/>
    </xf>
    <xf numFmtId="0" fontId="41" fillId="0" borderId="0" xfId="20" applyFont="1" applyFill="1"/>
    <xf numFmtId="0" fontId="41" fillId="0" borderId="0" xfId="19" applyFont="1" applyFill="1" applyBorder="1" applyAlignment="1">
      <alignment horizontal="left" wrapText="1"/>
    </xf>
    <xf numFmtId="0" fontId="40" fillId="0" borderId="0" xfId="19" applyFont="1" applyFill="1" applyBorder="1" applyAlignment="1">
      <alignment horizontal="center" wrapText="1"/>
    </xf>
    <xf numFmtId="0" fontId="20" fillId="0" borderId="14" xfId="19" applyFont="1" applyFill="1" applyBorder="1" applyAlignment="1">
      <alignment horizontal="center" wrapText="1"/>
    </xf>
    <xf numFmtId="0" fontId="20" fillId="18" borderId="8" xfId="19" applyFont="1" applyFill="1" applyBorder="1" applyAlignment="1">
      <alignment horizontal="center" wrapText="1"/>
    </xf>
    <xf numFmtId="0" fontId="25" fillId="0" borderId="14" xfId="18" applyFont="1" applyFill="1" applyBorder="1" applyAlignment="1">
      <alignment horizontal="left" wrapText="1"/>
    </xf>
    <xf numFmtId="0" fontId="19" fillId="0" borderId="14" xfId="19" applyFont="1" applyFill="1" applyBorder="1" applyAlignment="1">
      <alignment horizontal="center" wrapText="1"/>
    </xf>
    <xf numFmtId="1" fontId="19" fillId="0" borderId="14" xfId="20" applyNumberFormat="1" applyFont="1" applyFill="1" applyBorder="1" applyAlignment="1">
      <alignment horizontal="center"/>
    </xf>
    <xf numFmtId="0" fontId="27" fillId="0" borderId="14" xfId="20" applyFont="1" applyFill="1" applyBorder="1" applyAlignment="1">
      <alignment horizontal="center"/>
    </xf>
    <xf numFmtId="4" fontId="28" fillId="0" borderId="14" xfId="19" applyNumberFormat="1" applyFont="1" applyFill="1" applyBorder="1" applyAlignment="1">
      <alignment horizontal="center" wrapText="1"/>
    </xf>
    <xf numFmtId="0" fontId="28" fillId="0" borderId="14" xfId="20" applyFont="1" applyFill="1" applyBorder="1" applyAlignment="1">
      <alignment horizontal="center" wrapText="1"/>
    </xf>
    <xf numFmtId="0" fontId="44" fillId="0" borderId="8" xfId="0" applyFont="1" applyBorder="1" applyAlignment="1">
      <alignment wrapText="1"/>
    </xf>
    <xf numFmtId="0" fontId="44" fillId="17" borderId="12" xfId="0" applyFont="1" applyFill="1" applyBorder="1" applyAlignment="1">
      <alignment horizontal="center" vertical="center"/>
    </xf>
    <xf numFmtId="0" fontId="44" fillId="17" borderId="19" xfId="0" applyFont="1" applyFill="1" applyBorder="1" applyAlignment="1">
      <alignment horizontal="center" vertical="center"/>
    </xf>
    <xf numFmtId="0" fontId="44" fillId="17" borderId="16" xfId="0" applyFont="1" applyFill="1" applyBorder="1" applyAlignment="1">
      <alignment horizontal="center" vertical="center"/>
    </xf>
    <xf numFmtId="3" fontId="25" fillId="0" borderId="8" xfId="19" applyNumberFormat="1" applyFont="1" applyFill="1" applyBorder="1" applyAlignment="1">
      <alignment horizontal="center" wrapText="1"/>
    </xf>
    <xf numFmtId="0" fontId="46" fillId="0" borderId="20" xfId="0" applyFont="1" applyBorder="1" applyAlignment="1">
      <alignment horizontal="center" vertical="center"/>
    </xf>
    <xf numFmtId="0" fontId="47" fillId="17" borderId="8" xfId="0" applyFont="1" applyFill="1" applyBorder="1" applyAlignment="1">
      <alignment vertical="center"/>
    </xf>
    <xf numFmtId="0" fontId="47" fillId="17" borderId="8" xfId="0" applyFont="1" applyFill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24" fillId="20" borderId="12" xfId="0" applyFont="1" applyFill="1" applyBorder="1" applyAlignment="1">
      <alignment horizontal="left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vertical="center" wrapText="1"/>
    </xf>
    <xf numFmtId="0" fontId="42" fillId="20" borderId="8" xfId="0" applyFont="1" applyFill="1" applyBorder="1" applyAlignment="1">
      <alignment horizontal="left" vertical="center" wrapText="1"/>
    </xf>
    <xf numFmtId="0" fontId="43" fillId="0" borderId="8" xfId="0" applyFont="1" applyBorder="1" applyAlignment="1">
      <alignment vertical="center" wrapText="1"/>
    </xf>
    <xf numFmtId="0" fontId="43" fillId="20" borderId="8" xfId="0" applyFont="1" applyFill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42" fillId="20" borderId="14" xfId="0" applyFont="1" applyFill="1" applyBorder="1" applyAlignment="1">
      <alignment horizontal="left" vertical="center" wrapText="1"/>
    </xf>
    <xf numFmtId="0" fontId="42" fillId="0" borderId="8" xfId="0" applyFont="1" applyBorder="1" applyAlignment="1">
      <alignment horizontal="left" vertical="center"/>
    </xf>
    <xf numFmtId="0" fontId="48" fillId="0" borderId="8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4" fillId="17" borderId="21" xfId="0" applyFont="1" applyFill="1" applyBorder="1" applyAlignment="1">
      <alignment horizontal="center" vertical="center"/>
    </xf>
    <xf numFmtId="0" fontId="44" fillId="17" borderId="12" xfId="0" applyFont="1" applyFill="1" applyBorder="1" applyAlignment="1">
      <alignment vertical="center"/>
    </xf>
    <xf numFmtId="0" fontId="44" fillId="17" borderId="19" xfId="0" applyFont="1" applyFill="1" applyBorder="1" applyAlignment="1">
      <alignment vertical="center"/>
    </xf>
    <xf numFmtId="0" fontId="44" fillId="17" borderId="16" xfId="0" applyFont="1" applyFill="1" applyBorder="1" applyAlignment="1">
      <alignment vertical="center"/>
    </xf>
    <xf numFmtId="0" fontId="43" fillId="24" borderId="8" xfId="0" applyFont="1" applyFill="1" applyBorder="1" applyAlignment="1">
      <alignment horizontal="center" vertical="center" wrapText="1"/>
    </xf>
    <xf numFmtId="0" fontId="44" fillId="17" borderId="8" xfId="0" applyFont="1" applyFill="1" applyBorder="1" applyAlignment="1">
      <alignment vertical="center"/>
    </xf>
    <xf numFmtId="0" fontId="44" fillId="17" borderId="8" xfId="0" applyFont="1" applyFill="1" applyBorder="1" applyAlignment="1">
      <alignment horizontal="center" vertical="center"/>
    </xf>
    <xf numFmtId="0" fontId="49" fillId="17" borderId="21" xfId="0" applyFont="1" applyFill="1" applyBorder="1" applyAlignment="1">
      <alignment vertical="center"/>
    </xf>
    <xf numFmtId="0" fontId="49" fillId="17" borderId="16" xfId="0" applyFont="1" applyFill="1" applyBorder="1" applyAlignment="1">
      <alignment vertical="center"/>
    </xf>
    <xf numFmtId="0" fontId="20" fillId="17" borderId="8" xfId="19" applyFont="1" applyFill="1" applyBorder="1" applyAlignment="1">
      <alignment horizontal="center" wrapText="1"/>
    </xf>
    <xf numFmtId="0" fontId="25" fillId="17" borderId="12" xfId="0" applyFont="1" applyFill="1" applyBorder="1" applyAlignment="1">
      <alignment horizontal="center" wrapText="1"/>
    </xf>
    <xf numFmtId="0" fontId="25" fillId="17" borderId="16" xfId="0" applyFont="1" applyFill="1" applyBorder="1" applyAlignment="1">
      <alignment horizontal="center" wrapText="1"/>
    </xf>
    <xf numFmtId="0" fontId="20" fillId="17" borderId="12" xfId="19" applyFont="1" applyFill="1" applyBorder="1" applyAlignment="1">
      <alignment horizontal="center" wrapText="1"/>
    </xf>
    <xf numFmtId="0" fontId="20" fillId="17" borderId="16" xfId="19" applyFont="1" applyFill="1" applyBorder="1" applyAlignment="1">
      <alignment horizontal="center" wrapText="1"/>
    </xf>
    <xf numFmtId="0" fontId="25" fillId="17" borderId="19" xfId="0" applyFont="1" applyFill="1" applyBorder="1" applyAlignment="1">
      <alignment horizontal="center" wrapText="1"/>
    </xf>
    <xf numFmtId="0" fontId="44" fillId="17" borderId="12" xfId="0" applyFont="1" applyFill="1" applyBorder="1" applyAlignment="1">
      <alignment horizontal="center" vertical="center"/>
    </xf>
    <xf numFmtId="0" fontId="44" fillId="17" borderId="19" xfId="0" applyFont="1" applyFill="1" applyBorder="1" applyAlignment="1">
      <alignment horizontal="center" vertical="center"/>
    </xf>
    <xf numFmtId="0" fontId="44" fillId="17" borderId="16" xfId="0" applyFont="1" applyFill="1" applyBorder="1" applyAlignment="1">
      <alignment horizontal="center" vertical="center"/>
    </xf>
    <xf numFmtId="0" fontId="21" fillId="19" borderId="8" xfId="19" applyFont="1" applyFill="1" applyBorder="1" applyAlignment="1">
      <alignment horizontal="center" wrapText="1"/>
    </xf>
    <xf numFmtId="0" fontId="22" fillId="19" borderId="8" xfId="20" applyFont="1" applyFill="1" applyBorder="1" applyAlignment="1">
      <alignment horizontal="center" wrapText="1"/>
    </xf>
    <xf numFmtId="0" fontId="20" fillId="0" borderId="0" xfId="19" applyFont="1" applyBorder="1" applyAlignment="1">
      <alignment horizontal="center" vertical="center" wrapText="1"/>
    </xf>
    <xf numFmtId="0" fontId="20" fillId="0" borderId="0" xfId="20" applyFont="1" applyBorder="1" applyAlignment="1">
      <alignment horizontal="left" vertical="top" wrapText="1"/>
    </xf>
    <xf numFmtId="1" fontId="20" fillId="0" borderId="0" xfId="20" applyNumberFormat="1" applyFont="1" applyBorder="1" applyAlignment="1">
      <alignment horizontal="left" vertical="top" wrapText="1"/>
    </xf>
    <xf numFmtId="0" fontId="20" fillId="18" borderId="8" xfId="19" applyFont="1" applyFill="1" applyBorder="1" applyAlignment="1">
      <alignment horizontal="center" wrapText="1"/>
    </xf>
    <xf numFmtId="0" fontId="20" fillId="18" borderId="14" xfId="19" applyFont="1" applyFill="1" applyBorder="1" applyAlignment="1">
      <alignment horizontal="center" wrapText="1"/>
    </xf>
    <xf numFmtId="0" fontId="20" fillId="18" borderId="12" xfId="19" applyFont="1" applyFill="1" applyBorder="1" applyAlignment="1">
      <alignment horizontal="center" wrapText="1"/>
    </xf>
    <xf numFmtId="0" fontId="20" fillId="18" borderId="16" xfId="19" applyFont="1" applyFill="1" applyBorder="1" applyAlignment="1">
      <alignment horizontal="center" wrapText="1"/>
    </xf>
    <xf numFmtId="0" fontId="20" fillId="18" borderId="8" xfId="21" applyFont="1" applyFill="1" applyBorder="1" applyAlignment="1">
      <alignment horizontal="center" wrapText="1"/>
    </xf>
    <xf numFmtId="0" fontId="40" fillId="0" borderId="0" xfId="19" applyFont="1" applyFill="1" applyBorder="1" applyAlignment="1">
      <alignment horizontal="right" vertical="center" wrapText="1"/>
    </xf>
    <xf numFmtId="0" fontId="40" fillId="0" borderId="0" xfId="19" applyFont="1" applyBorder="1" applyAlignment="1">
      <alignment horizontal="right" vertical="center" wrapText="1"/>
    </xf>
    <xf numFmtId="0" fontId="38" fillId="0" borderId="0" xfId="19" applyFont="1" applyFill="1" applyBorder="1" applyAlignment="1">
      <alignment horizontal="center" wrapText="1"/>
    </xf>
    <xf numFmtId="0" fontId="39" fillId="0" borderId="0" xfId="20" applyFont="1" applyBorder="1" applyAlignment="1">
      <alignment horizontal="justify" vertical="center" wrapText="1"/>
    </xf>
  </cellXfs>
  <cellStyles count="28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_11кл.ОГ,ЕМ." xfId="19"/>
    <cellStyle name="Обычный_Протокол цен -2012" xfId="20"/>
    <cellStyle name="Обычный_Разнар 2007" xfId="21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10584</xdr:rowOff>
    </xdr:from>
    <xdr:to>
      <xdr:col>9</xdr:col>
      <xdr:colOff>8009</xdr:colOff>
      <xdr:row>20</xdr:row>
      <xdr:rowOff>338667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8084"/>
          <a:ext cx="8146592" cy="321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S789"/>
  <sheetViews>
    <sheetView tabSelected="1" view="pageBreakPreview" zoomScale="90" zoomScaleNormal="90" zoomScaleSheetLayoutView="90" workbookViewId="0">
      <selection activeCell="M21" sqref="M21"/>
    </sheetView>
  </sheetViews>
  <sheetFormatPr defaultColWidth="9.140625" defaultRowHeight="12.75" x14ac:dyDescent="0.2"/>
  <cols>
    <col min="1" max="1" width="3.5703125" style="105" bestFit="1" customWidth="1"/>
    <col min="2" max="2" width="28.28515625" style="9" customWidth="1"/>
    <col min="3" max="3" width="38.28515625" style="5" customWidth="1"/>
    <col min="4" max="4" width="8.7109375" style="6" customWidth="1"/>
    <col min="5" max="5" width="8.140625" style="182" customWidth="1"/>
    <col min="6" max="6" width="7.140625" style="16" bestFit="1" customWidth="1"/>
    <col min="7" max="7" width="7.85546875" style="232" bestFit="1" customWidth="1"/>
    <col min="8" max="8" width="8.85546875" style="232" customWidth="1"/>
    <col min="9" max="9" width="11.140625" style="3" bestFit="1" customWidth="1"/>
    <col min="10" max="10" width="9.140625" style="17"/>
    <col min="11" max="16384" width="9.140625" style="2"/>
  </cols>
  <sheetData>
    <row r="13" spans="1:9" ht="18.75" customHeight="1" x14ac:dyDescent="0.2"/>
    <row r="14" spans="1:9" ht="7.9" customHeight="1" x14ac:dyDescent="0.2"/>
    <row r="15" spans="1:9" ht="24.6" hidden="1" customHeight="1" x14ac:dyDescent="0.2">
      <c r="A15" s="106"/>
      <c r="B15" s="121"/>
      <c r="C15" s="318" t="s">
        <v>80</v>
      </c>
      <c r="D15" s="318"/>
      <c r="E15" s="318"/>
      <c r="F15" s="318"/>
      <c r="G15" s="318"/>
      <c r="H15" s="318"/>
      <c r="I15" s="318"/>
    </row>
    <row r="16" spans="1:9" ht="12.75" customHeight="1" x14ac:dyDescent="0.2">
      <c r="A16" s="106"/>
      <c r="B16" s="121"/>
      <c r="C16" s="318" t="s">
        <v>81</v>
      </c>
      <c r="D16" s="318"/>
      <c r="E16" s="318"/>
      <c r="F16" s="318"/>
      <c r="G16" s="318"/>
      <c r="H16" s="318"/>
      <c r="I16" s="318"/>
    </row>
    <row r="17" spans="1:253" ht="18.75" x14ac:dyDescent="0.3">
      <c r="A17" s="106"/>
      <c r="B17" s="121"/>
      <c r="C17" s="249"/>
      <c r="D17" s="250"/>
      <c r="E17" s="251"/>
      <c r="F17" s="252"/>
      <c r="G17" s="253"/>
      <c r="H17" s="253"/>
      <c r="I17" s="254"/>
    </row>
    <row r="18" spans="1:253" ht="18.75" x14ac:dyDescent="0.2">
      <c r="A18" s="106"/>
      <c r="B18" s="121"/>
      <c r="C18" s="319" t="s">
        <v>123</v>
      </c>
      <c r="D18" s="319"/>
      <c r="E18" s="319"/>
      <c r="F18" s="319"/>
      <c r="G18" s="319"/>
      <c r="H18" s="319"/>
      <c r="I18" s="319"/>
    </row>
    <row r="19" spans="1:253" ht="12.75" customHeight="1" x14ac:dyDescent="0.3">
      <c r="A19" s="106"/>
      <c r="B19" s="121"/>
      <c r="C19" s="255"/>
      <c r="D19" s="250"/>
      <c r="E19" s="251"/>
      <c r="F19" s="256"/>
      <c r="G19" s="253"/>
      <c r="H19" s="253"/>
      <c r="I19" s="254"/>
    </row>
    <row r="20" spans="1:253" ht="12.75" customHeight="1" x14ac:dyDescent="0.3">
      <c r="A20" s="106"/>
      <c r="B20" s="121"/>
      <c r="C20" s="255"/>
      <c r="D20" s="250"/>
      <c r="E20" s="251"/>
      <c r="F20" s="256"/>
      <c r="G20" s="253"/>
      <c r="H20" s="253"/>
      <c r="I20" s="254"/>
    </row>
    <row r="21" spans="1:253" ht="28.15" customHeight="1" x14ac:dyDescent="0.2">
      <c r="A21" s="106"/>
      <c r="B21" s="121"/>
      <c r="C21" s="318" t="s">
        <v>1021</v>
      </c>
      <c r="D21" s="318"/>
      <c r="E21" s="318"/>
      <c r="F21" s="318"/>
      <c r="G21" s="318"/>
      <c r="H21" s="318"/>
      <c r="I21" s="318"/>
    </row>
    <row r="22" spans="1:253" ht="42.75" customHeight="1" x14ac:dyDescent="0.45">
      <c r="A22" s="106"/>
      <c r="B22" s="320" t="s">
        <v>988</v>
      </c>
      <c r="C22" s="320"/>
      <c r="D22" s="320"/>
      <c r="E22" s="320"/>
      <c r="F22" s="320"/>
      <c r="G22" s="320"/>
      <c r="H22" s="320"/>
      <c r="I22" s="320"/>
    </row>
    <row r="23" spans="1:253" ht="89.25" customHeight="1" x14ac:dyDescent="0.2">
      <c r="A23" s="321" t="s">
        <v>1022</v>
      </c>
      <c r="B23" s="321"/>
      <c r="C23" s="321"/>
      <c r="D23" s="321"/>
      <c r="E23" s="321"/>
      <c r="F23" s="321"/>
      <c r="G23" s="321"/>
      <c r="H23" s="321"/>
      <c r="I23" s="321"/>
    </row>
    <row r="24" spans="1:253" ht="90.75" customHeight="1" x14ac:dyDescent="0.2">
      <c r="A24" s="107" t="s">
        <v>35</v>
      </c>
      <c r="B24" s="110" t="s">
        <v>36</v>
      </c>
      <c r="C24" s="110" t="s">
        <v>37</v>
      </c>
      <c r="D24" s="55" t="s">
        <v>38</v>
      </c>
      <c r="E24" s="179" t="s">
        <v>79</v>
      </c>
      <c r="F24" s="56" t="s">
        <v>39</v>
      </c>
      <c r="G24" s="224" t="s">
        <v>324</v>
      </c>
      <c r="H24" s="224" t="s">
        <v>325</v>
      </c>
      <c r="I24" s="13" t="s">
        <v>152</v>
      </c>
    </row>
    <row r="25" spans="1:253" x14ac:dyDescent="0.2">
      <c r="A25" s="108"/>
      <c r="B25" s="313" t="s">
        <v>141</v>
      </c>
      <c r="C25" s="313"/>
      <c r="D25" s="57"/>
      <c r="E25" s="60"/>
      <c r="F25" s="4"/>
      <c r="G25" s="225"/>
      <c r="H25" s="225"/>
      <c r="I25" s="38"/>
    </row>
    <row r="26" spans="1:253" ht="38.25" x14ac:dyDescent="0.2">
      <c r="A26" s="107">
        <v>1</v>
      </c>
      <c r="B26" s="123" t="s">
        <v>40</v>
      </c>
      <c r="C26" s="123" t="s">
        <v>41</v>
      </c>
      <c r="D26" s="58" t="s">
        <v>42</v>
      </c>
      <c r="E26" s="60">
        <v>2009</v>
      </c>
      <c r="F26" s="63">
        <v>2100</v>
      </c>
      <c r="G26" s="226">
        <f>F26/1.12</f>
        <v>1874.9999999999998</v>
      </c>
      <c r="H26" s="226">
        <f>F26/1.12*0.12</f>
        <v>224.99999999999997</v>
      </c>
      <c r="I26" s="8" t="s">
        <v>147</v>
      </c>
      <c r="IJ26" s="1"/>
      <c r="IK26" s="30"/>
      <c r="IL26" s="37"/>
      <c r="IM26" s="24"/>
      <c r="IN26" s="24"/>
      <c r="IO26" s="13"/>
      <c r="IP26" s="23"/>
      <c r="IQ26" s="23"/>
      <c r="IR26" s="13"/>
      <c r="IS26" s="17"/>
    </row>
    <row r="27" spans="1:253" ht="38.25" x14ac:dyDescent="0.2">
      <c r="A27" s="107">
        <v>2</v>
      </c>
      <c r="B27" s="123" t="s">
        <v>40</v>
      </c>
      <c r="C27" s="123" t="s">
        <v>43</v>
      </c>
      <c r="D27" s="58" t="s">
        <v>42</v>
      </c>
      <c r="E27" s="60">
        <v>2009</v>
      </c>
      <c r="F27" s="63">
        <v>2100</v>
      </c>
      <c r="G27" s="226">
        <f t="shared" ref="G27:G30" si="0">F27/1.12</f>
        <v>1874.9999999999998</v>
      </c>
      <c r="H27" s="226">
        <f t="shared" ref="H27:H84" si="1">F27/1.12*0.12</f>
        <v>224.99999999999997</v>
      </c>
      <c r="I27" s="8" t="s">
        <v>147</v>
      </c>
      <c r="IJ27" s="1"/>
      <c r="IK27" s="30"/>
      <c r="IL27" s="37"/>
      <c r="IM27" s="24"/>
      <c r="IN27" s="24"/>
      <c r="IO27" s="13"/>
      <c r="IP27" s="23"/>
      <c r="IQ27" s="23"/>
      <c r="IR27" s="13"/>
      <c r="IS27" s="17"/>
    </row>
    <row r="28" spans="1:253" ht="38.25" x14ac:dyDescent="0.2">
      <c r="A28" s="107">
        <v>3</v>
      </c>
      <c r="B28" s="123" t="s">
        <v>140</v>
      </c>
      <c r="C28" s="123" t="s">
        <v>142</v>
      </c>
      <c r="D28" s="58" t="s">
        <v>124</v>
      </c>
      <c r="E28" s="60">
        <v>2014</v>
      </c>
      <c r="F28" s="63">
        <v>1100</v>
      </c>
      <c r="G28" s="226">
        <f t="shared" si="0"/>
        <v>982.142857142857</v>
      </c>
      <c r="H28" s="226">
        <f t="shared" si="1"/>
        <v>117.85714285714283</v>
      </c>
      <c r="I28" s="8" t="s">
        <v>151</v>
      </c>
      <c r="J28" s="2"/>
      <c r="IJ28" s="1"/>
      <c r="IK28" s="30"/>
      <c r="IL28" s="37"/>
      <c r="IM28" s="24"/>
      <c r="IN28" s="24"/>
      <c r="IO28" s="13"/>
      <c r="IP28" s="23"/>
      <c r="IQ28" s="23"/>
      <c r="IR28" s="13"/>
      <c r="IS28" s="17"/>
    </row>
    <row r="29" spans="1:253" ht="38.25" x14ac:dyDescent="0.2">
      <c r="A29" s="107">
        <v>4</v>
      </c>
      <c r="B29" s="123" t="s">
        <v>1</v>
      </c>
      <c r="C29" s="123" t="s">
        <v>2</v>
      </c>
      <c r="D29" s="59" t="s">
        <v>124</v>
      </c>
      <c r="E29" s="60">
        <v>2012</v>
      </c>
      <c r="F29" s="63">
        <v>1100</v>
      </c>
      <c r="G29" s="226">
        <f t="shared" si="0"/>
        <v>982.142857142857</v>
      </c>
      <c r="H29" s="226">
        <f t="shared" si="1"/>
        <v>117.85714285714283</v>
      </c>
      <c r="I29" s="8" t="s">
        <v>151</v>
      </c>
      <c r="J29" s="2"/>
      <c r="IJ29" s="1"/>
      <c r="IK29" s="30"/>
      <c r="IL29" s="37"/>
      <c r="IM29" s="24"/>
      <c r="IN29" s="24"/>
      <c r="IO29" s="13"/>
      <c r="IP29" s="23"/>
      <c r="IQ29" s="23"/>
      <c r="IR29" s="13"/>
      <c r="IS29" s="17"/>
    </row>
    <row r="30" spans="1:253" ht="38.25" x14ac:dyDescent="0.2">
      <c r="A30" s="107">
        <v>5</v>
      </c>
      <c r="B30" s="123" t="s">
        <v>117</v>
      </c>
      <c r="C30" s="123" t="s">
        <v>118</v>
      </c>
      <c r="D30" s="59" t="s">
        <v>125</v>
      </c>
      <c r="E30" s="60">
        <v>2014</v>
      </c>
      <c r="F30" s="63">
        <v>2400</v>
      </c>
      <c r="G30" s="226">
        <f t="shared" si="0"/>
        <v>2142.8571428571427</v>
      </c>
      <c r="H30" s="226">
        <f t="shared" si="1"/>
        <v>257.14285714285711</v>
      </c>
      <c r="I30" s="7" t="s">
        <v>88</v>
      </c>
      <c r="J30" s="2"/>
      <c r="IJ30" s="1"/>
      <c r="IK30" s="30"/>
      <c r="IL30" s="37"/>
      <c r="IM30" s="24"/>
      <c r="IN30" s="24"/>
      <c r="IO30" s="13"/>
      <c r="IP30" s="23"/>
      <c r="IQ30" s="23"/>
      <c r="IR30" s="13"/>
      <c r="IS30" s="17"/>
    </row>
    <row r="31" spans="1:253" x14ac:dyDescent="0.2">
      <c r="A31" s="108"/>
      <c r="B31" s="313" t="s">
        <v>122</v>
      </c>
      <c r="C31" s="313"/>
      <c r="D31" s="57"/>
      <c r="E31" s="60"/>
      <c r="F31" s="63"/>
      <c r="G31" s="227"/>
      <c r="H31" s="227"/>
      <c r="I31" s="39"/>
      <c r="J31" s="2"/>
      <c r="IJ31" s="1"/>
      <c r="IK31" s="30"/>
      <c r="IL31" s="37"/>
      <c r="IM31" s="24"/>
      <c r="IN31" s="24"/>
      <c r="IO31" s="13"/>
      <c r="IP31" s="23"/>
      <c r="IQ31" s="23"/>
      <c r="IR31" s="13"/>
      <c r="IS31" s="17"/>
    </row>
    <row r="32" spans="1:253" ht="38.25" x14ac:dyDescent="0.2">
      <c r="A32" s="107">
        <v>1</v>
      </c>
      <c r="B32" s="123" t="s">
        <v>120</v>
      </c>
      <c r="C32" s="123" t="s">
        <v>119</v>
      </c>
      <c r="D32" s="59" t="s">
        <v>125</v>
      </c>
      <c r="E32" s="60">
        <v>2014</v>
      </c>
      <c r="F32" s="63">
        <v>700</v>
      </c>
      <c r="G32" s="226">
        <f t="shared" ref="G32:G84" si="2">F32/1.12</f>
        <v>624.99999999999989</v>
      </c>
      <c r="H32" s="226">
        <f t="shared" si="1"/>
        <v>74.999999999999986</v>
      </c>
      <c r="I32" s="7" t="s">
        <v>88</v>
      </c>
      <c r="J32" s="2"/>
      <c r="IJ32" s="1"/>
      <c r="IK32" s="30"/>
      <c r="IL32" s="37"/>
      <c r="IM32" s="24"/>
      <c r="IN32" s="24"/>
      <c r="IO32" s="13"/>
      <c r="IP32" s="23"/>
      <c r="IQ32" s="23"/>
      <c r="IR32" s="13"/>
      <c r="IS32" s="17"/>
    </row>
    <row r="33" spans="1:253" ht="38.25" x14ac:dyDescent="0.2">
      <c r="A33" s="107">
        <v>2</v>
      </c>
      <c r="B33" s="123" t="s">
        <v>120</v>
      </c>
      <c r="C33" s="123" t="s">
        <v>121</v>
      </c>
      <c r="D33" s="59" t="s">
        <v>124</v>
      </c>
      <c r="E33" s="60">
        <v>2014</v>
      </c>
      <c r="F33" s="63">
        <v>700</v>
      </c>
      <c r="G33" s="226">
        <f t="shared" si="2"/>
        <v>624.99999999999989</v>
      </c>
      <c r="H33" s="226">
        <f t="shared" si="1"/>
        <v>74.999999999999986</v>
      </c>
      <c r="I33" s="7" t="s">
        <v>88</v>
      </c>
      <c r="J33" s="2"/>
      <c r="IJ33" s="1"/>
      <c r="IK33" s="30"/>
      <c r="IL33" s="37"/>
      <c r="IM33" s="24"/>
      <c r="IN33" s="24"/>
      <c r="IO33" s="13"/>
      <c r="IP33" s="23"/>
      <c r="IQ33" s="23"/>
      <c r="IR33" s="13"/>
      <c r="IS33" s="17"/>
    </row>
    <row r="34" spans="1:253" x14ac:dyDescent="0.2">
      <c r="A34" s="108"/>
      <c r="B34" s="317" t="s">
        <v>320</v>
      </c>
      <c r="C34" s="317"/>
      <c r="D34" s="66"/>
      <c r="E34" s="19"/>
      <c r="F34" s="10"/>
      <c r="G34" s="227"/>
      <c r="H34" s="227"/>
      <c r="I34" s="40"/>
      <c r="J34" s="2"/>
      <c r="IJ34" s="1"/>
      <c r="IK34" s="30"/>
      <c r="IL34" s="37"/>
      <c r="IM34" s="24"/>
      <c r="IN34" s="24"/>
      <c r="IO34" s="13"/>
      <c r="IP34" s="23"/>
      <c r="IQ34" s="23"/>
      <c r="IR34" s="13"/>
      <c r="IS34" s="17"/>
    </row>
    <row r="35" spans="1:253" ht="38.25" x14ac:dyDescent="0.2">
      <c r="A35" s="109">
        <v>1</v>
      </c>
      <c r="B35" s="52" t="s">
        <v>305</v>
      </c>
      <c r="C35" s="124" t="s">
        <v>304</v>
      </c>
      <c r="D35" s="67" t="s">
        <v>156</v>
      </c>
      <c r="E35" s="21">
        <v>2017</v>
      </c>
      <c r="F35" s="27">
        <v>2156</v>
      </c>
      <c r="G35" s="226">
        <f t="shared" si="2"/>
        <v>1924.9999999999998</v>
      </c>
      <c r="H35" s="226">
        <f t="shared" si="1"/>
        <v>230.99999999999997</v>
      </c>
      <c r="I35" s="26" t="s">
        <v>326</v>
      </c>
      <c r="J35" s="2"/>
      <c r="IJ35" s="1"/>
      <c r="IK35" s="30"/>
      <c r="IL35" s="37"/>
      <c r="IM35" s="24"/>
      <c r="IN35" s="24"/>
      <c r="IO35" s="13"/>
      <c r="IP35" s="23"/>
      <c r="IQ35" s="23"/>
      <c r="IR35" s="13"/>
      <c r="IS35" s="17"/>
    </row>
    <row r="36" spans="1:253" ht="38.25" x14ac:dyDescent="0.2">
      <c r="A36" s="110">
        <v>2</v>
      </c>
      <c r="B36" s="125" t="s">
        <v>305</v>
      </c>
      <c r="C36" s="126" t="s">
        <v>306</v>
      </c>
      <c r="D36" s="60" t="s">
        <v>156</v>
      </c>
      <c r="E36" s="19">
        <v>2017</v>
      </c>
      <c r="F36" s="10">
        <v>1120</v>
      </c>
      <c r="G36" s="226">
        <f t="shared" si="2"/>
        <v>999.99999999999989</v>
      </c>
      <c r="H36" s="226">
        <f t="shared" si="1"/>
        <v>119.99999999999999</v>
      </c>
      <c r="I36" s="26" t="s">
        <v>326</v>
      </c>
      <c r="J36" s="2"/>
      <c r="IJ36" s="1"/>
      <c r="IK36" s="30"/>
      <c r="IL36" s="37"/>
      <c r="IM36" s="24"/>
      <c r="IN36" s="24"/>
      <c r="IO36" s="13"/>
      <c r="IP36" s="23"/>
      <c r="IQ36" s="23"/>
      <c r="IR36" s="13"/>
      <c r="IS36" s="17"/>
    </row>
    <row r="37" spans="1:253" ht="38.25" x14ac:dyDescent="0.2">
      <c r="A37" s="110">
        <v>3</v>
      </c>
      <c r="B37" s="44" t="s">
        <v>321</v>
      </c>
      <c r="C37" s="127" t="s">
        <v>307</v>
      </c>
      <c r="D37" s="60" t="s">
        <v>156</v>
      </c>
      <c r="E37" s="19">
        <v>2017</v>
      </c>
      <c r="F37" s="10">
        <v>1960</v>
      </c>
      <c r="G37" s="226">
        <f t="shared" si="2"/>
        <v>1749.9999999999998</v>
      </c>
      <c r="H37" s="226">
        <f t="shared" si="1"/>
        <v>209.99999999999997</v>
      </c>
      <c r="I37" s="26" t="s">
        <v>326</v>
      </c>
      <c r="J37" s="2"/>
      <c r="IJ37" s="1"/>
      <c r="IK37" s="30"/>
      <c r="IL37" s="37"/>
      <c r="IM37" s="24"/>
      <c r="IN37" s="24"/>
      <c r="IO37" s="13"/>
      <c r="IP37" s="23"/>
      <c r="IQ37" s="23"/>
      <c r="IR37" s="13"/>
      <c r="IS37" s="17"/>
    </row>
    <row r="38" spans="1:253" ht="38.25" x14ac:dyDescent="0.2">
      <c r="A38" s="110">
        <v>4</v>
      </c>
      <c r="B38" s="45" t="s">
        <v>321</v>
      </c>
      <c r="C38" s="128" t="s">
        <v>308</v>
      </c>
      <c r="D38" s="60" t="s">
        <v>156</v>
      </c>
      <c r="E38" s="19">
        <v>2017</v>
      </c>
      <c r="F38" s="10">
        <v>1200</v>
      </c>
      <c r="G38" s="226">
        <f t="shared" si="2"/>
        <v>1071.4285714285713</v>
      </c>
      <c r="H38" s="226">
        <f t="shared" si="1"/>
        <v>128.57142857142856</v>
      </c>
      <c r="I38" s="26" t="s">
        <v>326</v>
      </c>
      <c r="J38" s="2"/>
      <c r="IJ38" s="1"/>
      <c r="IK38" s="30"/>
      <c r="IL38" s="37"/>
      <c r="IM38" s="24"/>
      <c r="IN38" s="24"/>
      <c r="IO38" s="13"/>
      <c r="IP38" s="23"/>
      <c r="IQ38" s="23"/>
      <c r="IR38" s="13"/>
      <c r="IS38" s="17"/>
    </row>
    <row r="39" spans="1:253" ht="12.75" customHeight="1" x14ac:dyDescent="0.2">
      <c r="A39" s="108"/>
      <c r="B39" s="315" t="s">
        <v>656</v>
      </c>
      <c r="C39" s="316"/>
      <c r="D39" s="57"/>
      <c r="E39" s="60"/>
      <c r="F39" s="4"/>
      <c r="G39" s="227"/>
      <c r="H39" s="227"/>
      <c r="I39" s="38"/>
      <c r="J39" s="2"/>
      <c r="IJ39" s="1"/>
      <c r="IK39" s="30"/>
      <c r="IL39" s="37"/>
      <c r="IM39" s="24"/>
      <c r="IN39" s="24"/>
      <c r="IO39" s="13"/>
      <c r="IP39" s="23"/>
      <c r="IQ39" s="23"/>
      <c r="IR39" s="13"/>
      <c r="IS39" s="17"/>
    </row>
    <row r="40" spans="1:253" ht="38.25" x14ac:dyDescent="0.2">
      <c r="A40" s="110">
        <v>1</v>
      </c>
      <c r="B40" s="129" t="s">
        <v>268</v>
      </c>
      <c r="C40" s="12" t="s">
        <v>813</v>
      </c>
      <c r="D40" s="11" t="s">
        <v>87</v>
      </c>
      <c r="E40" s="60">
        <v>2017</v>
      </c>
      <c r="F40" s="14">
        <v>2296</v>
      </c>
      <c r="G40" s="226">
        <f t="shared" si="2"/>
        <v>2050</v>
      </c>
      <c r="H40" s="226">
        <f t="shared" si="1"/>
        <v>246</v>
      </c>
      <c r="I40" s="26" t="s">
        <v>326</v>
      </c>
      <c r="J40" s="2"/>
      <c r="IJ40" s="1"/>
      <c r="IK40" s="30"/>
      <c r="IL40" s="37"/>
      <c r="IM40" s="24"/>
      <c r="IN40" s="24"/>
      <c r="IO40" s="13"/>
      <c r="IP40" s="23"/>
      <c r="IQ40" s="23"/>
      <c r="IR40" s="13"/>
      <c r="IS40" s="17"/>
    </row>
    <row r="41" spans="1:253" ht="38.25" x14ac:dyDescent="0.2">
      <c r="A41" s="110">
        <v>2</v>
      </c>
      <c r="B41" s="48" t="s">
        <v>613</v>
      </c>
      <c r="C41" s="26" t="s">
        <v>269</v>
      </c>
      <c r="D41" s="11" t="s">
        <v>87</v>
      </c>
      <c r="E41" s="60">
        <v>2017</v>
      </c>
      <c r="F41" s="14">
        <v>896</v>
      </c>
      <c r="G41" s="226">
        <f t="shared" si="2"/>
        <v>799.99999999999989</v>
      </c>
      <c r="H41" s="226">
        <f t="shared" si="1"/>
        <v>95.999999999999986</v>
      </c>
      <c r="I41" s="26" t="s">
        <v>326</v>
      </c>
      <c r="J41" s="2"/>
      <c r="IJ41" s="1"/>
      <c r="IK41" s="30"/>
      <c r="IL41" s="37"/>
      <c r="IM41" s="24"/>
      <c r="IN41" s="24"/>
      <c r="IO41" s="13"/>
      <c r="IP41" s="23"/>
      <c r="IQ41" s="23"/>
      <c r="IR41" s="13"/>
      <c r="IS41" s="17"/>
    </row>
    <row r="42" spans="1:253" ht="38.25" x14ac:dyDescent="0.2">
      <c r="A42" s="110">
        <v>3</v>
      </c>
      <c r="B42" s="129" t="s">
        <v>270</v>
      </c>
      <c r="C42" s="12" t="s">
        <v>272</v>
      </c>
      <c r="D42" s="11" t="s">
        <v>87</v>
      </c>
      <c r="E42" s="60">
        <v>2017</v>
      </c>
      <c r="F42" s="14">
        <v>1540</v>
      </c>
      <c r="G42" s="226">
        <f t="shared" si="2"/>
        <v>1374.9999999999998</v>
      </c>
      <c r="H42" s="226">
        <f t="shared" si="1"/>
        <v>164.99999999999997</v>
      </c>
      <c r="I42" s="26" t="s">
        <v>326</v>
      </c>
      <c r="J42" s="2"/>
    </row>
    <row r="43" spans="1:253" ht="38.25" x14ac:dyDescent="0.2">
      <c r="A43" s="110">
        <v>4</v>
      </c>
      <c r="B43" s="48" t="s">
        <v>270</v>
      </c>
      <c r="C43" s="26" t="s">
        <v>271</v>
      </c>
      <c r="D43" s="11" t="s">
        <v>87</v>
      </c>
      <c r="E43" s="60">
        <v>2017</v>
      </c>
      <c r="F43" s="14">
        <v>840</v>
      </c>
      <c r="G43" s="226">
        <f t="shared" si="2"/>
        <v>749.99999999999989</v>
      </c>
      <c r="H43" s="226">
        <f t="shared" si="1"/>
        <v>89.999999999999986</v>
      </c>
      <c r="I43" s="26" t="s">
        <v>326</v>
      </c>
      <c r="J43" s="2"/>
    </row>
    <row r="44" spans="1:253" ht="38.25" x14ac:dyDescent="0.2">
      <c r="A44" s="110">
        <v>5</v>
      </c>
      <c r="B44" s="48" t="s">
        <v>270</v>
      </c>
      <c r="C44" s="26" t="s">
        <v>273</v>
      </c>
      <c r="D44" s="11" t="s">
        <v>87</v>
      </c>
      <c r="E44" s="60">
        <v>2017</v>
      </c>
      <c r="F44" s="14">
        <v>1036</v>
      </c>
      <c r="G44" s="226">
        <f t="shared" si="2"/>
        <v>924.99999999999989</v>
      </c>
      <c r="H44" s="226">
        <f t="shared" si="1"/>
        <v>110.99999999999999</v>
      </c>
      <c r="I44" s="26" t="s">
        <v>326</v>
      </c>
    </row>
    <row r="45" spans="1:253" ht="38.25" x14ac:dyDescent="0.2">
      <c r="A45" s="110">
        <v>6</v>
      </c>
      <c r="B45" s="130" t="s">
        <v>313</v>
      </c>
      <c r="C45" s="12" t="s">
        <v>814</v>
      </c>
      <c r="D45" s="11" t="s">
        <v>87</v>
      </c>
      <c r="E45" s="60">
        <v>2017</v>
      </c>
      <c r="F45" s="14">
        <v>2128</v>
      </c>
      <c r="G45" s="226">
        <f t="shared" si="2"/>
        <v>1899.9999999999998</v>
      </c>
      <c r="H45" s="226">
        <f t="shared" si="1"/>
        <v>227.99999999999997</v>
      </c>
      <c r="I45" s="26" t="s">
        <v>326</v>
      </c>
    </row>
    <row r="46" spans="1:253" ht="38.25" x14ac:dyDescent="0.2">
      <c r="A46" s="110">
        <v>7</v>
      </c>
      <c r="B46" s="130" t="s">
        <v>313</v>
      </c>
      <c r="C46" s="8" t="s">
        <v>274</v>
      </c>
      <c r="D46" s="11" t="s">
        <v>87</v>
      </c>
      <c r="E46" s="60">
        <v>2017</v>
      </c>
      <c r="F46" s="14">
        <v>868</v>
      </c>
      <c r="G46" s="226">
        <f t="shared" si="2"/>
        <v>774.99999999999989</v>
      </c>
      <c r="H46" s="226">
        <f t="shared" si="1"/>
        <v>92.999999999999986</v>
      </c>
      <c r="I46" s="26" t="s">
        <v>326</v>
      </c>
    </row>
    <row r="47" spans="1:253" ht="38.25" x14ac:dyDescent="0.2">
      <c r="A47" s="110">
        <v>8</v>
      </c>
      <c r="B47" s="131" t="s">
        <v>614</v>
      </c>
      <c r="C47" s="132" t="s">
        <v>323</v>
      </c>
      <c r="D47" s="60" t="s">
        <v>125</v>
      </c>
      <c r="E47" s="60">
        <v>2017</v>
      </c>
      <c r="F47" s="14">
        <v>2828</v>
      </c>
      <c r="G47" s="226">
        <f t="shared" si="2"/>
        <v>2524.9999999999995</v>
      </c>
      <c r="H47" s="226">
        <f t="shared" si="1"/>
        <v>302.99999999999994</v>
      </c>
      <c r="I47" s="26" t="s">
        <v>326</v>
      </c>
    </row>
    <row r="48" spans="1:253" ht="38.25" x14ac:dyDescent="0.2">
      <c r="A48" s="110">
        <v>9</v>
      </c>
      <c r="B48" s="133" t="s">
        <v>615</v>
      </c>
      <c r="C48" s="101" t="s">
        <v>126</v>
      </c>
      <c r="D48" s="60" t="s">
        <v>125</v>
      </c>
      <c r="E48" s="60">
        <v>2017</v>
      </c>
      <c r="F48" s="14">
        <v>952</v>
      </c>
      <c r="G48" s="226">
        <f t="shared" si="2"/>
        <v>849.99999999999989</v>
      </c>
      <c r="H48" s="226">
        <f t="shared" si="1"/>
        <v>101.99999999999999</v>
      </c>
      <c r="I48" s="26" t="s">
        <v>326</v>
      </c>
    </row>
    <row r="49" spans="1:253" ht="38.25" x14ac:dyDescent="0.2">
      <c r="A49" s="110">
        <v>10</v>
      </c>
      <c r="B49" s="134" t="s">
        <v>312</v>
      </c>
      <c r="C49" s="101" t="s">
        <v>322</v>
      </c>
      <c r="D49" s="60" t="s">
        <v>125</v>
      </c>
      <c r="E49" s="60">
        <v>2017</v>
      </c>
      <c r="F49" s="14">
        <v>812</v>
      </c>
      <c r="G49" s="226">
        <f t="shared" si="2"/>
        <v>724.99999999999989</v>
      </c>
      <c r="H49" s="226">
        <f t="shared" si="1"/>
        <v>86.999999999999986</v>
      </c>
      <c r="I49" s="26" t="s">
        <v>326</v>
      </c>
    </row>
    <row r="50" spans="1:253" s="17" customFormat="1" x14ac:dyDescent="0.2">
      <c r="A50" s="108"/>
      <c r="B50" s="313" t="s">
        <v>127</v>
      </c>
      <c r="C50" s="313"/>
      <c r="D50" s="57"/>
      <c r="E50" s="60"/>
      <c r="F50" s="14"/>
      <c r="G50" s="227"/>
      <c r="H50" s="227"/>
      <c r="I50" s="38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17" customFormat="1" ht="38.25" x14ac:dyDescent="0.2">
      <c r="A51" s="111">
        <v>1</v>
      </c>
      <c r="B51" s="130" t="s">
        <v>362</v>
      </c>
      <c r="C51" s="12" t="s">
        <v>479</v>
      </c>
      <c r="D51" s="60" t="s">
        <v>124</v>
      </c>
      <c r="E51" s="60">
        <v>2018</v>
      </c>
      <c r="F51" s="14">
        <v>2996</v>
      </c>
      <c r="G51" s="226">
        <f t="shared" si="2"/>
        <v>2674.9999999999995</v>
      </c>
      <c r="H51" s="226">
        <f t="shared" si="1"/>
        <v>320.99999999999994</v>
      </c>
      <c r="I51" s="26" t="s">
        <v>474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17" customFormat="1" ht="38.25" x14ac:dyDescent="0.2">
      <c r="A52" s="110">
        <v>2</v>
      </c>
      <c r="B52" s="130" t="s">
        <v>348</v>
      </c>
      <c r="C52" s="8" t="s">
        <v>275</v>
      </c>
      <c r="D52" s="60" t="s">
        <v>124</v>
      </c>
      <c r="E52" s="60">
        <v>2018</v>
      </c>
      <c r="F52" s="14">
        <v>1260</v>
      </c>
      <c r="G52" s="226">
        <f t="shared" si="2"/>
        <v>1125</v>
      </c>
      <c r="H52" s="226">
        <f t="shared" si="1"/>
        <v>135</v>
      </c>
      <c r="I52" s="26" t="s">
        <v>474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17" customFormat="1" ht="38.25" x14ac:dyDescent="0.2">
      <c r="A53" s="111">
        <v>3</v>
      </c>
      <c r="B53" s="130" t="s">
        <v>276</v>
      </c>
      <c r="C53" s="12" t="s">
        <v>812</v>
      </c>
      <c r="D53" s="60" t="s">
        <v>124</v>
      </c>
      <c r="E53" s="60">
        <v>2017</v>
      </c>
      <c r="F53" s="14">
        <v>2436</v>
      </c>
      <c r="G53" s="226">
        <f t="shared" si="2"/>
        <v>2175</v>
      </c>
      <c r="H53" s="226">
        <f t="shared" si="1"/>
        <v>261</v>
      </c>
      <c r="I53" s="26" t="s">
        <v>326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17" customFormat="1" ht="38.25" x14ac:dyDescent="0.2">
      <c r="A54" s="110">
        <v>4</v>
      </c>
      <c r="B54" s="130" t="s">
        <v>276</v>
      </c>
      <c r="C54" s="8" t="s">
        <v>277</v>
      </c>
      <c r="D54" s="60" t="s">
        <v>124</v>
      </c>
      <c r="E54" s="60">
        <v>2017</v>
      </c>
      <c r="F54" s="14">
        <v>980</v>
      </c>
      <c r="G54" s="226">
        <f t="shared" si="2"/>
        <v>874.99999999999989</v>
      </c>
      <c r="H54" s="226">
        <f t="shared" si="1"/>
        <v>104.99999999999999</v>
      </c>
      <c r="I54" s="26" t="s">
        <v>326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17" customFormat="1" ht="38.25" x14ac:dyDescent="0.2">
      <c r="A55" s="111">
        <v>5</v>
      </c>
      <c r="B55" s="131" t="s">
        <v>314</v>
      </c>
      <c r="C55" s="132" t="s">
        <v>478</v>
      </c>
      <c r="D55" s="60" t="s">
        <v>124</v>
      </c>
      <c r="E55" s="60">
        <v>2017</v>
      </c>
      <c r="F55" s="14">
        <v>2828</v>
      </c>
      <c r="G55" s="226">
        <f t="shared" si="2"/>
        <v>2524.9999999999995</v>
      </c>
      <c r="H55" s="226">
        <f t="shared" si="1"/>
        <v>302.99999999999994</v>
      </c>
      <c r="I55" s="26" t="s">
        <v>326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17" customFormat="1" ht="38.25" x14ac:dyDescent="0.2">
      <c r="A56" s="110">
        <v>6</v>
      </c>
      <c r="B56" s="133" t="s">
        <v>278</v>
      </c>
      <c r="C56" s="101" t="s">
        <v>153</v>
      </c>
      <c r="D56" s="60" t="s">
        <v>124</v>
      </c>
      <c r="E56" s="60">
        <v>2017</v>
      </c>
      <c r="F56" s="14">
        <v>952</v>
      </c>
      <c r="G56" s="226">
        <f t="shared" si="2"/>
        <v>849.99999999999989</v>
      </c>
      <c r="H56" s="226">
        <f t="shared" si="1"/>
        <v>101.99999999999999</v>
      </c>
      <c r="I56" s="26" t="s">
        <v>326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17" customFormat="1" ht="38.25" x14ac:dyDescent="0.2">
      <c r="A57" s="111">
        <v>7</v>
      </c>
      <c r="B57" s="135" t="s">
        <v>315</v>
      </c>
      <c r="C57" s="101" t="s">
        <v>279</v>
      </c>
      <c r="D57" s="60" t="s">
        <v>124</v>
      </c>
      <c r="E57" s="60">
        <v>2017</v>
      </c>
      <c r="F57" s="14">
        <v>812</v>
      </c>
      <c r="G57" s="226">
        <f t="shared" si="2"/>
        <v>724.99999999999989</v>
      </c>
      <c r="H57" s="226">
        <f t="shared" si="1"/>
        <v>86.999999999999986</v>
      </c>
      <c r="I57" s="26" t="s">
        <v>326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17" customFormat="1" x14ac:dyDescent="0.2">
      <c r="A58" s="108"/>
      <c r="B58" s="313" t="s">
        <v>349</v>
      </c>
      <c r="C58" s="313"/>
      <c r="D58" s="57"/>
      <c r="E58" s="60"/>
      <c r="F58" s="14"/>
      <c r="G58" s="227"/>
      <c r="H58" s="227"/>
      <c r="I58" s="40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17" customFormat="1" ht="38.25" x14ac:dyDescent="0.2">
      <c r="A59" s="110">
        <v>1</v>
      </c>
      <c r="B59" s="8" t="s">
        <v>313</v>
      </c>
      <c r="C59" s="22" t="s">
        <v>350</v>
      </c>
      <c r="D59" s="60" t="s">
        <v>156</v>
      </c>
      <c r="E59" s="60">
        <v>2017</v>
      </c>
      <c r="F59" s="14">
        <v>3472</v>
      </c>
      <c r="G59" s="226">
        <f t="shared" si="2"/>
        <v>3099.9999999999995</v>
      </c>
      <c r="H59" s="226">
        <f t="shared" si="1"/>
        <v>371.99999999999994</v>
      </c>
      <c r="I59" s="25" t="s">
        <v>361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17" customFormat="1" ht="38.25" x14ac:dyDescent="0.2">
      <c r="A60" s="110">
        <v>2</v>
      </c>
      <c r="B60" s="136" t="s">
        <v>314</v>
      </c>
      <c r="C60" s="123" t="s">
        <v>478</v>
      </c>
      <c r="D60" s="60" t="s">
        <v>156</v>
      </c>
      <c r="E60" s="60">
        <v>2017</v>
      </c>
      <c r="F60" s="14">
        <v>4480</v>
      </c>
      <c r="G60" s="226">
        <f t="shared" si="2"/>
        <v>3999.9999999999995</v>
      </c>
      <c r="H60" s="226">
        <f t="shared" si="1"/>
        <v>479.99999999999994</v>
      </c>
      <c r="I60" s="25" t="s">
        <v>361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17" customFormat="1" ht="12.75" customHeight="1" x14ac:dyDescent="0.2">
      <c r="A61" s="108"/>
      <c r="B61" s="315" t="s">
        <v>655</v>
      </c>
      <c r="C61" s="316"/>
      <c r="D61" s="57"/>
      <c r="E61" s="60"/>
      <c r="F61" s="14"/>
      <c r="G61" s="227"/>
      <c r="H61" s="227"/>
      <c r="I61" s="40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17" customFormat="1" ht="38.25" x14ac:dyDescent="0.2">
      <c r="A62" s="111">
        <v>1</v>
      </c>
      <c r="B62" s="137" t="s">
        <v>616</v>
      </c>
      <c r="C62" s="138" t="s">
        <v>363</v>
      </c>
      <c r="D62" s="68" t="s">
        <v>44</v>
      </c>
      <c r="E62" s="60">
        <v>2018</v>
      </c>
      <c r="F62" s="14">
        <v>1484</v>
      </c>
      <c r="G62" s="226">
        <f t="shared" si="2"/>
        <v>1324.9999999999998</v>
      </c>
      <c r="H62" s="226">
        <f t="shared" si="1"/>
        <v>158.99999999999997</v>
      </c>
      <c r="I62" s="26" t="s">
        <v>474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17" customFormat="1" ht="51" x14ac:dyDescent="0.2">
      <c r="A63" s="111">
        <v>2</v>
      </c>
      <c r="B63" s="137" t="s">
        <v>364</v>
      </c>
      <c r="C63" s="139" t="s">
        <v>269</v>
      </c>
      <c r="D63" s="68" t="s">
        <v>44</v>
      </c>
      <c r="E63" s="60">
        <v>2018</v>
      </c>
      <c r="F63" s="14">
        <v>1260</v>
      </c>
      <c r="G63" s="226">
        <f t="shared" si="2"/>
        <v>1125</v>
      </c>
      <c r="H63" s="226">
        <f t="shared" si="1"/>
        <v>135</v>
      </c>
      <c r="I63" s="26" t="s">
        <v>474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17" customFormat="1" ht="38.25" x14ac:dyDescent="0.2">
      <c r="A64" s="111">
        <v>3</v>
      </c>
      <c r="B64" s="137" t="s">
        <v>365</v>
      </c>
      <c r="C64" s="140" t="s">
        <v>366</v>
      </c>
      <c r="D64" s="68" t="s">
        <v>44</v>
      </c>
      <c r="E64" s="60">
        <v>2018</v>
      </c>
      <c r="F64" s="14">
        <v>1400</v>
      </c>
      <c r="G64" s="226">
        <f t="shared" si="2"/>
        <v>1249.9999999999998</v>
      </c>
      <c r="H64" s="226">
        <f t="shared" si="1"/>
        <v>149.99999999999997</v>
      </c>
      <c r="I64" s="26" t="s">
        <v>474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17" customFormat="1" ht="38.25" x14ac:dyDescent="0.2">
      <c r="A65" s="111">
        <v>4</v>
      </c>
      <c r="B65" s="137" t="s">
        <v>365</v>
      </c>
      <c r="C65" s="139" t="s">
        <v>271</v>
      </c>
      <c r="D65" s="68" t="s">
        <v>44</v>
      </c>
      <c r="E65" s="60">
        <v>2018</v>
      </c>
      <c r="F65" s="14">
        <v>980</v>
      </c>
      <c r="G65" s="226">
        <f t="shared" si="2"/>
        <v>874.99999999999989</v>
      </c>
      <c r="H65" s="226">
        <f t="shared" si="1"/>
        <v>104.99999999999999</v>
      </c>
      <c r="I65" s="26" t="s">
        <v>474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17" customFormat="1" ht="38.25" x14ac:dyDescent="0.2">
      <c r="A66" s="111">
        <v>5</v>
      </c>
      <c r="B66" s="137" t="s">
        <v>365</v>
      </c>
      <c r="C66" s="139" t="s">
        <v>367</v>
      </c>
      <c r="D66" s="68" t="s">
        <v>44</v>
      </c>
      <c r="E66" s="60">
        <v>2018</v>
      </c>
      <c r="F66" s="14">
        <v>1120</v>
      </c>
      <c r="G66" s="226">
        <f t="shared" si="2"/>
        <v>999.99999999999989</v>
      </c>
      <c r="H66" s="226">
        <f t="shared" si="1"/>
        <v>119.99999999999999</v>
      </c>
      <c r="I66" s="26" t="s">
        <v>474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17" customFormat="1" ht="38.25" x14ac:dyDescent="0.2">
      <c r="A67" s="111">
        <v>6</v>
      </c>
      <c r="B67" s="137" t="s">
        <v>368</v>
      </c>
      <c r="C67" s="141" t="s">
        <v>131</v>
      </c>
      <c r="D67" s="68" t="s">
        <v>44</v>
      </c>
      <c r="E67" s="60">
        <v>2018</v>
      </c>
      <c r="F67" s="14">
        <v>1652</v>
      </c>
      <c r="G67" s="226">
        <f t="shared" si="2"/>
        <v>1474.9999999999998</v>
      </c>
      <c r="H67" s="226">
        <f t="shared" si="1"/>
        <v>176.99999999999997</v>
      </c>
      <c r="I67" s="26" t="s">
        <v>474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17" customFormat="1" ht="51" x14ac:dyDescent="0.2">
      <c r="A68" s="111">
        <v>7</v>
      </c>
      <c r="B68" s="137" t="s">
        <v>369</v>
      </c>
      <c r="C68" s="139" t="s">
        <v>370</v>
      </c>
      <c r="D68" s="68" t="s">
        <v>44</v>
      </c>
      <c r="E68" s="60">
        <v>2018</v>
      </c>
      <c r="F68" s="233"/>
      <c r="G68" s="226"/>
      <c r="H68" s="226"/>
      <c r="I68" s="93" t="s">
        <v>483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17" customFormat="1" ht="25.5" customHeight="1" x14ac:dyDescent="0.2">
      <c r="A69" s="111">
        <v>8</v>
      </c>
      <c r="B69" s="137" t="s">
        <v>371</v>
      </c>
      <c r="C69" s="138" t="s">
        <v>481</v>
      </c>
      <c r="D69" s="68" t="s">
        <v>44</v>
      </c>
      <c r="E69" s="60">
        <v>2018</v>
      </c>
      <c r="F69" s="14">
        <v>1428</v>
      </c>
      <c r="G69" s="226">
        <f t="shared" si="2"/>
        <v>1274.9999999999998</v>
      </c>
      <c r="H69" s="226">
        <f t="shared" si="1"/>
        <v>152.99999999999997</v>
      </c>
      <c r="I69" s="26" t="s">
        <v>474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17" customFormat="1" ht="38.25" x14ac:dyDescent="0.2">
      <c r="A70" s="111">
        <v>9</v>
      </c>
      <c r="B70" s="137" t="s">
        <v>372</v>
      </c>
      <c r="C70" s="139" t="s">
        <v>373</v>
      </c>
      <c r="D70" s="68" t="s">
        <v>44</v>
      </c>
      <c r="E70" s="60">
        <v>2018</v>
      </c>
      <c r="F70" s="14">
        <v>1120</v>
      </c>
      <c r="G70" s="226">
        <f t="shared" si="2"/>
        <v>999.99999999999989</v>
      </c>
      <c r="H70" s="226">
        <f t="shared" si="1"/>
        <v>119.99999999999999</v>
      </c>
      <c r="I70" s="26" t="s">
        <v>474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17" customFormat="1" ht="38.25" x14ac:dyDescent="0.2">
      <c r="A71" s="111">
        <v>10</v>
      </c>
      <c r="B71" s="137" t="s">
        <v>374</v>
      </c>
      <c r="C71" s="139" t="s">
        <v>375</v>
      </c>
      <c r="D71" s="68" t="s">
        <v>44</v>
      </c>
      <c r="E71" s="60">
        <v>2018</v>
      </c>
      <c r="F71" s="14">
        <v>980</v>
      </c>
      <c r="G71" s="226">
        <f t="shared" si="2"/>
        <v>874.99999999999989</v>
      </c>
      <c r="H71" s="226">
        <f t="shared" si="1"/>
        <v>104.99999999999999</v>
      </c>
      <c r="I71" s="26" t="s">
        <v>474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17" customFormat="1" ht="38.25" x14ac:dyDescent="0.2">
      <c r="A72" s="111">
        <v>11</v>
      </c>
      <c r="B72" s="137" t="s">
        <v>376</v>
      </c>
      <c r="C72" s="138" t="s">
        <v>377</v>
      </c>
      <c r="D72" s="68" t="s">
        <v>44</v>
      </c>
      <c r="E72" s="60">
        <v>2018</v>
      </c>
      <c r="F72" s="14">
        <v>1652</v>
      </c>
      <c r="G72" s="226">
        <f t="shared" si="2"/>
        <v>1474.9999999999998</v>
      </c>
      <c r="H72" s="226">
        <f t="shared" si="1"/>
        <v>176.99999999999997</v>
      </c>
      <c r="I72" s="26" t="s">
        <v>474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s="17" customFormat="1" ht="38.25" x14ac:dyDescent="0.2">
      <c r="A73" s="111">
        <v>12</v>
      </c>
      <c r="B73" s="137" t="s">
        <v>376</v>
      </c>
      <c r="C73" s="139" t="s">
        <v>378</v>
      </c>
      <c r="D73" s="68" t="s">
        <v>44</v>
      </c>
      <c r="E73" s="60">
        <v>2018</v>
      </c>
      <c r="F73" s="14">
        <v>1120</v>
      </c>
      <c r="G73" s="226">
        <f t="shared" si="2"/>
        <v>999.99999999999989</v>
      </c>
      <c r="H73" s="226">
        <f t="shared" si="1"/>
        <v>119.99999999999999</v>
      </c>
      <c r="I73" s="26" t="s">
        <v>474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17" customFormat="1" ht="51" x14ac:dyDescent="0.2">
      <c r="A74" s="111">
        <v>13</v>
      </c>
      <c r="B74" s="137" t="s">
        <v>379</v>
      </c>
      <c r="C74" s="141" t="s">
        <v>380</v>
      </c>
      <c r="D74" s="68" t="s">
        <v>44</v>
      </c>
      <c r="E74" s="60">
        <v>2018</v>
      </c>
      <c r="F74" s="14">
        <v>2940</v>
      </c>
      <c r="G74" s="226">
        <f t="shared" si="2"/>
        <v>2624.9999999999995</v>
      </c>
      <c r="H74" s="226">
        <f t="shared" si="1"/>
        <v>314.99999999999994</v>
      </c>
      <c r="I74" s="26" t="s">
        <v>474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17" customFormat="1" ht="38.25" x14ac:dyDescent="0.2">
      <c r="A75" s="111">
        <v>14</v>
      </c>
      <c r="B75" s="137" t="s">
        <v>381</v>
      </c>
      <c r="C75" s="139" t="s">
        <v>382</v>
      </c>
      <c r="D75" s="68" t="s">
        <v>44</v>
      </c>
      <c r="E75" s="60">
        <v>2018</v>
      </c>
      <c r="F75" s="14">
        <v>1232</v>
      </c>
      <c r="G75" s="226">
        <f t="shared" si="2"/>
        <v>1100</v>
      </c>
      <c r="H75" s="226">
        <f t="shared" si="1"/>
        <v>132</v>
      </c>
      <c r="I75" s="26" t="s">
        <v>474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17" customFormat="1" ht="38.25" x14ac:dyDescent="0.2">
      <c r="A76" s="111">
        <v>15</v>
      </c>
      <c r="B76" s="137" t="s">
        <v>383</v>
      </c>
      <c r="C76" s="139" t="s">
        <v>384</v>
      </c>
      <c r="D76" s="68" t="s">
        <v>44</v>
      </c>
      <c r="E76" s="60">
        <v>2018</v>
      </c>
      <c r="F76" s="14">
        <v>840</v>
      </c>
      <c r="G76" s="226">
        <f t="shared" si="2"/>
        <v>749.99999999999989</v>
      </c>
      <c r="H76" s="226">
        <f t="shared" si="1"/>
        <v>89.999999999999986</v>
      </c>
      <c r="I76" s="26" t="s">
        <v>474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17" customFormat="1" ht="38.25" x14ac:dyDescent="0.2">
      <c r="A77" s="111">
        <v>16</v>
      </c>
      <c r="B77" s="137" t="s">
        <v>385</v>
      </c>
      <c r="C77" s="139" t="s">
        <v>386</v>
      </c>
      <c r="D77" s="68" t="s">
        <v>44</v>
      </c>
      <c r="E77" s="60">
        <v>2018</v>
      </c>
      <c r="F77" s="14">
        <v>1120</v>
      </c>
      <c r="G77" s="226">
        <f t="shared" si="2"/>
        <v>999.99999999999989</v>
      </c>
      <c r="H77" s="226">
        <f t="shared" si="1"/>
        <v>119.99999999999999</v>
      </c>
      <c r="I77" s="26" t="s">
        <v>474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17" customFormat="1" x14ac:dyDescent="0.2">
      <c r="A78" s="108"/>
      <c r="B78" s="314" t="s">
        <v>387</v>
      </c>
      <c r="C78" s="314"/>
      <c r="D78" s="57"/>
      <c r="E78" s="60"/>
      <c r="F78" s="14"/>
      <c r="G78" s="227"/>
      <c r="H78" s="227"/>
      <c r="I78" s="4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17" customFormat="1" ht="38.25" x14ac:dyDescent="0.2">
      <c r="A79" s="112">
        <v>1</v>
      </c>
      <c r="B79" s="44" t="s">
        <v>388</v>
      </c>
      <c r="C79" s="138" t="s">
        <v>389</v>
      </c>
      <c r="D79" s="68" t="s">
        <v>124</v>
      </c>
      <c r="E79" s="60">
        <v>2018</v>
      </c>
      <c r="F79" s="14">
        <v>1512</v>
      </c>
      <c r="G79" s="226">
        <f t="shared" si="2"/>
        <v>1349.9999999999998</v>
      </c>
      <c r="H79" s="226">
        <f t="shared" si="1"/>
        <v>161.99999999999997</v>
      </c>
      <c r="I79" s="26" t="s">
        <v>474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17" customFormat="1" ht="38.25" x14ac:dyDescent="0.2">
      <c r="A80" s="112">
        <v>2</v>
      </c>
      <c r="B80" s="44" t="s">
        <v>390</v>
      </c>
      <c r="C80" s="142" t="s">
        <v>391</v>
      </c>
      <c r="D80" s="68" t="s">
        <v>124</v>
      </c>
      <c r="E80" s="60">
        <v>2018</v>
      </c>
      <c r="F80" s="14">
        <v>1260</v>
      </c>
      <c r="G80" s="226">
        <f t="shared" si="2"/>
        <v>1125</v>
      </c>
      <c r="H80" s="226">
        <f t="shared" si="1"/>
        <v>135</v>
      </c>
      <c r="I80" s="26" t="s">
        <v>474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17" customFormat="1" ht="38.25" x14ac:dyDescent="0.2">
      <c r="A81" s="112">
        <v>3</v>
      </c>
      <c r="B81" s="44" t="s">
        <v>392</v>
      </c>
      <c r="C81" s="141" t="s">
        <v>476</v>
      </c>
      <c r="D81" s="68" t="s">
        <v>124</v>
      </c>
      <c r="E81" s="60">
        <v>2018</v>
      </c>
      <c r="F81" s="14">
        <v>2912</v>
      </c>
      <c r="G81" s="226">
        <f t="shared" si="2"/>
        <v>2599.9999999999995</v>
      </c>
      <c r="H81" s="226">
        <f t="shared" si="1"/>
        <v>311.99999999999994</v>
      </c>
      <c r="I81" s="26" t="s">
        <v>474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17" customFormat="1" ht="38.25" x14ac:dyDescent="0.2">
      <c r="A82" s="112">
        <v>4</v>
      </c>
      <c r="B82" s="142" t="s">
        <v>393</v>
      </c>
      <c r="C82" s="142" t="s">
        <v>160</v>
      </c>
      <c r="D82" s="68" t="s">
        <v>124</v>
      </c>
      <c r="E82" s="60">
        <v>2018</v>
      </c>
      <c r="F82" s="14">
        <v>1260</v>
      </c>
      <c r="G82" s="226">
        <f t="shared" si="2"/>
        <v>1125</v>
      </c>
      <c r="H82" s="226">
        <f t="shared" si="1"/>
        <v>135</v>
      </c>
      <c r="I82" s="26" t="s">
        <v>474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17" customFormat="1" ht="38.25" x14ac:dyDescent="0.2">
      <c r="A83" s="112">
        <v>5</v>
      </c>
      <c r="B83" s="44" t="s">
        <v>394</v>
      </c>
      <c r="C83" s="141" t="s">
        <v>477</v>
      </c>
      <c r="D83" s="68" t="s">
        <v>124</v>
      </c>
      <c r="E83" s="60">
        <v>2018</v>
      </c>
      <c r="F83" s="14">
        <v>2940</v>
      </c>
      <c r="G83" s="226">
        <f t="shared" si="2"/>
        <v>2624.9999999999995</v>
      </c>
      <c r="H83" s="226">
        <f t="shared" si="1"/>
        <v>314.99999999999994</v>
      </c>
      <c r="I83" s="26" t="s">
        <v>474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s="17" customFormat="1" ht="38.25" x14ac:dyDescent="0.2">
      <c r="A84" s="112">
        <v>6</v>
      </c>
      <c r="B84" s="45" t="s">
        <v>394</v>
      </c>
      <c r="C84" s="142" t="s">
        <v>395</v>
      </c>
      <c r="D84" s="68" t="s">
        <v>124</v>
      </c>
      <c r="E84" s="60">
        <v>2018</v>
      </c>
      <c r="F84" s="14">
        <v>1120</v>
      </c>
      <c r="G84" s="226">
        <f t="shared" si="2"/>
        <v>999.99999999999989</v>
      </c>
      <c r="H84" s="226">
        <f t="shared" si="1"/>
        <v>119.99999999999999</v>
      </c>
      <c r="I84" s="26" t="s">
        <v>474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s="17" customFormat="1" ht="38.25" x14ac:dyDescent="0.2">
      <c r="A85" s="112">
        <v>7</v>
      </c>
      <c r="B85" s="44" t="s">
        <v>396</v>
      </c>
      <c r="C85" s="141" t="s">
        <v>183</v>
      </c>
      <c r="D85" s="68" t="s">
        <v>124</v>
      </c>
      <c r="E85" s="60">
        <v>2018</v>
      </c>
      <c r="F85" s="14">
        <v>1652</v>
      </c>
      <c r="G85" s="226">
        <f t="shared" ref="G85:G149" si="3">F85/1.12</f>
        <v>1474.9999999999998</v>
      </c>
      <c r="H85" s="226">
        <f t="shared" ref="H85:H149" si="4">F85/1.12*0.12</f>
        <v>176.99999999999997</v>
      </c>
      <c r="I85" s="26" t="s">
        <v>474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17" customFormat="1" ht="92.45" customHeight="1" x14ac:dyDescent="0.2">
      <c r="A86" s="112">
        <v>8</v>
      </c>
      <c r="B86" s="45" t="s">
        <v>397</v>
      </c>
      <c r="C86" s="142" t="s">
        <v>398</v>
      </c>
      <c r="D86" s="68" t="s">
        <v>124</v>
      </c>
      <c r="E86" s="60">
        <v>2018</v>
      </c>
      <c r="F86" s="233"/>
      <c r="G86" s="226"/>
      <c r="H86" s="226"/>
      <c r="I86" s="92" t="s">
        <v>483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17" customFormat="1" ht="38.25" customHeight="1" x14ac:dyDescent="0.2">
      <c r="A87" s="112">
        <v>9</v>
      </c>
      <c r="B87" s="44" t="s">
        <v>399</v>
      </c>
      <c r="C87" s="28" t="s">
        <v>150</v>
      </c>
      <c r="D87" s="68" t="s">
        <v>124</v>
      </c>
      <c r="E87" s="60">
        <v>2018</v>
      </c>
      <c r="F87" s="14">
        <v>1428</v>
      </c>
      <c r="G87" s="226">
        <f t="shared" si="3"/>
        <v>1274.9999999999998</v>
      </c>
      <c r="H87" s="226">
        <f t="shared" si="4"/>
        <v>152.99999999999997</v>
      </c>
      <c r="I87" s="26" t="s">
        <v>474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17" customFormat="1" ht="38.25" x14ac:dyDescent="0.2">
      <c r="A88" s="112">
        <v>10</v>
      </c>
      <c r="B88" s="45" t="s">
        <v>400</v>
      </c>
      <c r="C88" s="142" t="s">
        <v>149</v>
      </c>
      <c r="D88" s="68" t="s">
        <v>124</v>
      </c>
      <c r="E88" s="60">
        <v>2018</v>
      </c>
      <c r="F88" s="14">
        <v>1120</v>
      </c>
      <c r="G88" s="226">
        <f t="shared" si="3"/>
        <v>999.99999999999989</v>
      </c>
      <c r="H88" s="226">
        <f t="shared" si="4"/>
        <v>119.99999999999999</v>
      </c>
      <c r="I88" s="26" t="s">
        <v>474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s="17" customFormat="1" ht="38.25" x14ac:dyDescent="0.2">
      <c r="A89" s="112">
        <v>11</v>
      </c>
      <c r="B89" s="45" t="s">
        <v>401</v>
      </c>
      <c r="C89" s="142" t="s">
        <v>148</v>
      </c>
      <c r="D89" s="68" t="s">
        <v>124</v>
      </c>
      <c r="E89" s="60">
        <v>2018</v>
      </c>
      <c r="F89" s="14">
        <v>980</v>
      </c>
      <c r="G89" s="226">
        <f t="shared" si="3"/>
        <v>874.99999999999989</v>
      </c>
      <c r="H89" s="226">
        <f t="shared" si="4"/>
        <v>104.99999999999999</v>
      </c>
      <c r="I89" s="26" t="s">
        <v>474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s="17" customFormat="1" ht="38.25" x14ac:dyDescent="0.2">
      <c r="A90" s="112">
        <v>12</v>
      </c>
      <c r="B90" s="44" t="s">
        <v>376</v>
      </c>
      <c r="C90" s="141" t="s">
        <v>360</v>
      </c>
      <c r="D90" s="68" t="s">
        <v>124</v>
      </c>
      <c r="E90" s="60">
        <v>2018</v>
      </c>
      <c r="F90" s="14">
        <v>1652</v>
      </c>
      <c r="G90" s="226">
        <f t="shared" si="3"/>
        <v>1474.9999999999998</v>
      </c>
      <c r="H90" s="226">
        <f t="shared" si="4"/>
        <v>176.99999999999997</v>
      </c>
      <c r="I90" s="26" t="s">
        <v>474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s="17" customFormat="1" ht="38.25" x14ac:dyDescent="0.2">
      <c r="A91" s="112">
        <v>13</v>
      </c>
      <c r="B91" s="45" t="s">
        <v>376</v>
      </c>
      <c r="C91" s="142" t="s">
        <v>402</v>
      </c>
      <c r="D91" s="68" t="s">
        <v>124</v>
      </c>
      <c r="E91" s="60">
        <v>2018</v>
      </c>
      <c r="F91" s="14">
        <v>1120</v>
      </c>
      <c r="G91" s="226">
        <f t="shared" si="3"/>
        <v>999.99999999999989</v>
      </c>
      <c r="H91" s="226">
        <f t="shared" si="4"/>
        <v>119.99999999999999</v>
      </c>
      <c r="I91" s="26" t="s">
        <v>474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s="17" customFormat="1" ht="38.25" x14ac:dyDescent="0.2">
      <c r="A92" s="112">
        <v>14</v>
      </c>
      <c r="B92" s="44" t="s">
        <v>403</v>
      </c>
      <c r="C92" s="141" t="s">
        <v>480</v>
      </c>
      <c r="D92" s="68" t="s">
        <v>124</v>
      </c>
      <c r="E92" s="60">
        <v>2018</v>
      </c>
      <c r="F92" s="14">
        <v>2940</v>
      </c>
      <c r="G92" s="226">
        <f t="shared" si="3"/>
        <v>2624.9999999999995</v>
      </c>
      <c r="H92" s="226">
        <f t="shared" si="4"/>
        <v>314.99999999999994</v>
      </c>
      <c r="I92" s="26" t="s">
        <v>474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17" customFormat="1" ht="38.25" x14ac:dyDescent="0.2">
      <c r="A93" s="112">
        <v>15</v>
      </c>
      <c r="B93" s="45" t="s">
        <v>404</v>
      </c>
      <c r="C93" s="142" t="s">
        <v>405</v>
      </c>
      <c r="D93" s="68" t="s">
        <v>124</v>
      </c>
      <c r="E93" s="60">
        <v>2018</v>
      </c>
      <c r="F93" s="14">
        <v>1232</v>
      </c>
      <c r="G93" s="226">
        <f t="shared" si="3"/>
        <v>1100</v>
      </c>
      <c r="H93" s="226">
        <f t="shared" si="4"/>
        <v>132</v>
      </c>
      <c r="I93" s="26" t="s">
        <v>474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s="17" customFormat="1" ht="38.25" x14ac:dyDescent="0.2">
      <c r="A94" s="112">
        <v>16</v>
      </c>
      <c r="B94" s="142" t="s">
        <v>406</v>
      </c>
      <c r="C94" s="142" t="s">
        <v>407</v>
      </c>
      <c r="D94" s="68" t="s">
        <v>124</v>
      </c>
      <c r="E94" s="60">
        <v>2018</v>
      </c>
      <c r="F94" s="14">
        <v>840</v>
      </c>
      <c r="G94" s="226">
        <f t="shared" si="3"/>
        <v>749.99999999999989</v>
      </c>
      <c r="H94" s="226">
        <f t="shared" si="4"/>
        <v>89.999999999999986</v>
      </c>
      <c r="I94" s="26" t="s">
        <v>474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17" customFormat="1" ht="38.25" x14ac:dyDescent="0.2">
      <c r="A95" s="112">
        <v>17</v>
      </c>
      <c r="B95" s="142" t="s">
        <v>408</v>
      </c>
      <c r="C95" s="142" t="s">
        <v>409</v>
      </c>
      <c r="D95" s="68" t="s">
        <v>124</v>
      </c>
      <c r="E95" s="60">
        <v>2018</v>
      </c>
      <c r="F95" s="14">
        <v>1120</v>
      </c>
      <c r="G95" s="226">
        <f t="shared" si="3"/>
        <v>999.99999999999989</v>
      </c>
      <c r="H95" s="226">
        <f t="shared" si="4"/>
        <v>119.99999999999999</v>
      </c>
      <c r="I95" s="26" t="s">
        <v>474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s="17" customFormat="1" x14ac:dyDescent="0.2">
      <c r="A96" s="108"/>
      <c r="B96" s="314" t="s">
        <v>493</v>
      </c>
      <c r="C96" s="314"/>
      <c r="D96" s="57"/>
      <c r="E96" s="60"/>
      <c r="F96" s="14"/>
      <c r="G96" s="227"/>
      <c r="H96" s="227"/>
      <c r="I96" s="40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s="17" customFormat="1" ht="38.25" x14ac:dyDescent="0.2">
      <c r="A97" s="113">
        <v>1</v>
      </c>
      <c r="B97" s="102" t="s">
        <v>487</v>
      </c>
      <c r="C97" s="102" t="s">
        <v>488</v>
      </c>
      <c r="D97" s="68" t="s">
        <v>156</v>
      </c>
      <c r="E97" s="60">
        <v>2018</v>
      </c>
      <c r="F97" s="221">
        <v>5880</v>
      </c>
      <c r="G97" s="226">
        <f t="shared" si="3"/>
        <v>5249.9999999999991</v>
      </c>
      <c r="H97" s="226">
        <f t="shared" si="4"/>
        <v>629.99999999999989</v>
      </c>
      <c r="I97" s="26" t="s">
        <v>532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s="17" customFormat="1" ht="38.25" x14ac:dyDescent="0.2">
      <c r="A98" s="113">
        <v>2</v>
      </c>
      <c r="B98" s="102" t="s">
        <v>489</v>
      </c>
      <c r="C98" s="102" t="s">
        <v>490</v>
      </c>
      <c r="D98" s="68" t="s">
        <v>156</v>
      </c>
      <c r="E98" s="60">
        <v>2018</v>
      </c>
      <c r="F98" s="221">
        <v>2996</v>
      </c>
      <c r="G98" s="226">
        <f t="shared" si="3"/>
        <v>2674.9999999999995</v>
      </c>
      <c r="H98" s="226">
        <f t="shared" si="4"/>
        <v>320.99999999999994</v>
      </c>
      <c r="I98" s="26" t="s">
        <v>532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s="17" customFormat="1" ht="38.25" x14ac:dyDescent="0.2">
      <c r="A99" s="113">
        <v>3</v>
      </c>
      <c r="B99" s="102" t="s">
        <v>491</v>
      </c>
      <c r="C99" s="102" t="s">
        <v>492</v>
      </c>
      <c r="D99" s="68" t="s">
        <v>156</v>
      </c>
      <c r="E99" s="60">
        <v>2018</v>
      </c>
      <c r="F99" s="221">
        <v>2716</v>
      </c>
      <c r="G99" s="226">
        <f t="shared" si="3"/>
        <v>2424.9999999999995</v>
      </c>
      <c r="H99" s="226">
        <f t="shared" si="4"/>
        <v>290.99999999999994</v>
      </c>
      <c r="I99" s="26" t="s">
        <v>532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s="17" customFormat="1" x14ac:dyDescent="0.2">
      <c r="A100" s="108"/>
      <c r="B100" s="314" t="s">
        <v>494</v>
      </c>
      <c r="C100" s="314"/>
      <c r="D100" s="57"/>
      <c r="E100" s="60"/>
      <c r="F100" s="14"/>
      <c r="G100" s="227"/>
      <c r="H100" s="227"/>
      <c r="I100" s="40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s="17" customFormat="1" ht="38.25" x14ac:dyDescent="0.2">
      <c r="A101" s="114">
        <v>1</v>
      </c>
      <c r="B101" s="102" t="s">
        <v>495</v>
      </c>
      <c r="C101" s="102" t="s">
        <v>496</v>
      </c>
      <c r="D101" s="68" t="s">
        <v>78</v>
      </c>
      <c r="E101" s="60">
        <v>2018</v>
      </c>
      <c r="F101" s="221">
        <v>4438</v>
      </c>
      <c r="G101" s="226">
        <f t="shared" si="3"/>
        <v>3962.4999999999995</v>
      </c>
      <c r="H101" s="226">
        <f t="shared" si="4"/>
        <v>475.49999999999994</v>
      </c>
      <c r="I101" s="26" t="s">
        <v>532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s="17" customFormat="1" ht="38.25" x14ac:dyDescent="0.2">
      <c r="A102" s="114">
        <v>2</v>
      </c>
      <c r="B102" s="102" t="s">
        <v>497</v>
      </c>
      <c r="C102" s="102" t="s">
        <v>498</v>
      </c>
      <c r="D102" s="68" t="s">
        <v>78</v>
      </c>
      <c r="E102" s="60">
        <v>2018</v>
      </c>
      <c r="F102" s="221">
        <v>2436</v>
      </c>
      <c r="G102" s="226">
        <f t="shared" si="3"/>
        <v>2175</v>
      </c>
      <c r="H102" s="226">
        <f t="shared" si="4"/>
        <v>261</v>
      </c>
      <c r="I102" s="26" t="s">
        <v>532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s="17" customFormat="1" ht="38.25" x14ac:dyDescent="0.2">
      <c r="A103" s="114">
        <v>3</v>
      </c>
      <c r="B103" s="102" t="s">
        <v>499</v>
      </c>
      <c r="C103" s="102" t="s">
        <v>290</v>
      </c>
      <c r="D103" s="68" t="s">
        <v>78</v>
      </c>
      <c r="E103" s="60">
        <v>2018</v>
      </c>
      <c r="F103" s="221">
        <v>2156</v>
      </c>
      <c r="G103" s="226">
        <f t="shared" si="3"/>
        <v>1924.9999999999998</v>
      </c>
      <c r="H103" s="226">
        <f t="shared" si="4"/>
        <v>230.99999999999997</v>
      </c>
      <c r="I103" s="26" t="s">
        <v>532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s="17" customFormat="1" ht="12.75" customHeight="1" x14ac:dyDescent="0.2">
      <c r="A104" s="108"/>
      <c r="B104" s="315" t="s">
        <v>654</v>
      </c>
      <c r="C104" s="316"/>
      <c r="D104" s="96"/>
      <c r="E104" s="14"/>
      <c r="F104" s="10"/>
      <c r="G104" s="227"/>
      <c r="H104" s="227"/>
      <c r="I104" s="38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s="17" customFormat="1" ht="38.25" x14ac:dyDescent="0.2">
      <c r="A105" s="110">
        <v>1</v>
      </c>
      <c r="B105" s="44" t="s">
        <v>316</v>
      </c>
      <c r="C105" s="143" t="s">
        <v>280</v>
      </c>
      <c r="D105" s="60" t="s">
        <v>44</v>
      </c>
      <c r="E105" s="19">
        <v>2017</v>
      </c>
      <c r="F105" s="10">
        <v>1288</v>
      </c>
      <c r="G105" s="226">
        <f t="shared" si="3"/>
        <v>1150</v>
      </c>
      <c r="H105" s="226">
        <f t="shared" si="4"/>
        <v>138</v>
      </c>
      <c r="I105" s="26" t="s">
        <v>326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s="17" customFormat="1" ht="38.25" x14ac:dyDescent="0.2">
      <c r="A106" s="110">
        <v>2</v>
      </c>
      <c r="B106" s="45" t="s">
        <v>317</v>
      </c>
      <c r="C106" s="101" t="s">
        <v>281</v>
      </c>
      <c r="D106" s="60" t="s">
        <v>44</v>
      </c>
      <c r="E106" s="19">
        <v>2017</v>
      </c>
      <c r="F106" s="10">
        <v>896</v>
      </c>
      <c r="G106" s="226">
        <f t="shared" si="3"/>
        <v>799.99999999999989</v>
      </c>
      <c r="H106" s="226">
        <f t="shared" si="4"/>
        <v>95.999999999999986</v>
      </c>
      <c r="I106" s="26" t="s">
        <v>326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s="17" customFormat="1" ht="38.25" x14ac:dyDescent="0.2">
      <c r="A107" s="110">
        <v>3</v>
      </c>
      <c r="B107" s="129" t="s">
        <v>270</v>
      </c>
      <c r="C107" s="12" t="s">
        <v>272</v>
      </c>
      <c r="D107" s="11" t="s">
        <v>87</v>
      </c>
      <c r="E107" s="60">
        <v>2017</v>
      </c>
      <c r="F107" s="10">
        <v>1400</v>
      </c>
      <c r="G107" s="226">
        <f t="shared" si="3"/>
        <v>1249.9999999999998</v>
      </c>
      <c r="H107" s="226">
        <f t="shared" si="4"/>
        <v>149.99999999999997</v>
      </c>
      <c r="I107" s="26" t="s">
        <v>326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s="17" customFormat="1" ht="38.25" x14ac:dyDescent="0.2">
      <c r="A108" s="110">
        <v>4</v>
      </c>
      <c r="B108" s="48" t="s">
        <v>270</v>
      </c>
      <c r="C108" s="26" t="s">
        <v>271</v>
      </c>
      <c r="D108" s="11" t="s">
        <v>87</v>
      </c>
      <c r="E108" s="60">
        <v>2017</v>
      </c>
      <c r="F108" s="10">
        <v>812</v>
      </c>
      <c r="G108" s="226">
        <f t="shared" si="3"/>
        <v>724.99999999999989</v>
      </c>
      <c r="H108" s="226">
        <f t="shared" si="4"/>
        <v>86.999999999999986</v>
      </c>
      <c r="I108" s="26" t="s">
        <v>326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s="17" customFormat="1" ht="38.25" x14ac:dyDescent="0.2">
      <c r="A109" s="110">
        <v>5</v>
      </c>
      <c r="B109" s="48" t="s">
        <v>270</v>
      </c>
      <c r="C109" s="26" t="s">
        <v>273</v>
      </c>
      <c r="D109" s="11" t="s">
        <v>87</v>
      </c>
      <c r="E109" s="60">
        <v>2017</v>
      </c>
      <c r="F109" s="10">
        <v>1036</v>
      </c>
      <c r="G109" s="226">
        <f t="shared" si="3"/>
        <v>924.99999999999989</v>
      </c>
      <c r="H109" s="226">
        <f t="shared" si="4"/>
        <v>110.99999999999999</v>
      </c>
      <c r="I109" s="26" t="s">
        <v>326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s="17" customFormat="1" ht="38.25" x14ac:dyDescent="0.2">
      <c r="A110" s="110">
        <v>6</v>
      </c>
      <c r="B110" s="46" t="s">
        <v>282</v>
      </c>
      <c r="C110" s="12" t="s">
        <v>135</v>
      </c>
      <c r="D110" s="11" t="s">
        <v>87</v>
      </c>
      <c r="E110" s="60">
        <v>2017</v>
      </c>
      <c r="F110" s="10">
        <v>1596</v>
      </c>
      <c r="G110" s="226">
        <f t="shared" si="3"/>
        <v>1424.9999999999998</v>
      </c>
      <c r="H110" s="226">
        <f t="shared" si="4"/>
        <v>170.99999999999997</v>
      </c>
      <c r="I110" s="26" t="s">
        <v>326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s="17" customFormat="1" ht="38.25" x14ac:dyDescent="0.2">
      <c r="A111" s="110">
        <v>7</v>
      </c>
      <c r="B111" s="47" t="s">
        <v>282</v>
      </c>
      <c r="C111" s="26" t="s">
        <v>283</v>
      </c>
      <c r="D111" s="11" t="s">
        <v>87</v>
      </c>
      <c r="E111" s="60">
        <v>2017</v>
      </c>
      <c r="F111" s="10">
        <v>896</v>
      </c>
      <c r="G111" s="226">
        <f t="shared" si="3"/>
        <v>799.99999999999989</v>
      </c>
      <c r="H111" s="226">
        <f t="shared" si="4"/>
        <v>95.999999999999986</v>
      </c>
      <c r="I111" s="26" t="s">
        <v>326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s="17" customFormat="1" ht="38.25" x14ac:dyDescent="0.2">
      <c r="A112" s="110">
        <v>8</v>
      </c>
      <c r="B112" s="129" t="s">
        <v>284</v>
      </c>
      <c r="C112" s="12" t="s">
        <v>133</v>
      </c>
      <c r="D112" s="11" t="s">
        <v>87</v>
      </c>
      <c r="E112" s="60">
        <v>2017</v>
      </c>
      <c r="F112" s="10">
        <v>1288</v>
      </c>
      <c r="G112" s="226">
        <f t="shared" si="3"/>
        <v>1150</v>
      </c>
      <c r="H112" s="226">
        <f t="shared" si="4"/>
        <v>138</v>
      </c>
      <c r="I112" s="26" t="s">
        <v>326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s="17" customFormat="1" ht="38.25" x14ac:dyDescent="0.2">
      <c r="A113" s="110">
        <v>9</v>
      </c>
      <c r="B113" s="48" t="s">
        <v>285</v>
      </c>
      <c r="C113" s="31" t="s">
        <v>137</v>
      </c>
      <c r="D113" s="11" t="s">
        <v>87</v>
      </c>
      <c r="E113" s="60">
        <v>2017</v>
      </c>
      <c r="F113" s="10">
        <v>840</v>
      </c>
      <c r="G113" s="226">
        <f t="shared" si="3"/>
        <v>749.99999999999989</v>
      </c>
      <c r="H113" s="226">
        <f t="shared" si="4"/>
        <v>89.999999999999986</v>
      </c>
      <c r="I113" s="26" t="s">
        <v>326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s="17" customFormat="1" ht="38.25" x14ac:dyDescent="0.2">
      <c r="A114" s="110">
        <v>10</v>
      </c>
      <c r="B114" s="129" t="s">
        <v>286</v>
      </c>
      <c r="C114" s="144" t="s">
        <v>132</v>
      </c>
      <c r="D114" s="11" t="s">
        <v>87</v>
      </c>
      <c r="E114" s="60">
        <v>2017</v>
      </c>
      <c r="F114" s="10">
        <v>1316</v>
      </c>
      <c r="G114" s="226">
        <f t="shared" si="3"/>
        <v>1175</v>
      </c>
      <c r="H114" s="226">
        <f t="shared" si="4"/>
        <v>141</v>
      </c>
      <c r="I114" s="26" t="s">
        <v>326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s="17" customFormat="1" ht="38.25" x14ac:dyDescent="0.2">
      <c r="A115" s="110">
        <v>11</v>
      </c>
      <c r="B115" s="48" t="s">
        <v>287</v>
      </c>
      <c r="C115" s="26" t="s">
        <v>0</v>
      </c>
      <c r="D115" s="11" t="s">
        <v>87</v>
      </c>
      <c r="E115" s="60">
        <v>2017</v>
      </c>
      <c r="F115" s="10">
        <v>896</v>
      </c>
      <c r="G115" s="226">
        <f t="shared" si="3"/>
        <v>799.99999999999989</v>
      </c>
      <c r="H115" s="226">
        <f t="shared" si="4"/>
        <v>95.999999999999986</v>
      </c>
      <c r="I115" s="26" t="s">
        <v>326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s="17" customFormat="1" ht="38.25" x14ac:dyDescent="0.2">
      <c r="A116" s="110">
        <v>12</v>
      </c>
      <c r="B116" s="48" t="s">
        <v>288</v>
      </c>
      <c r="C116" s="26" t="s">
        <v>289</v>
      </c>
      <c r="D116" s="11" t="s">
        <v>87</v>
      </c>
      <c r="E116" s="60">
        <v>2017</v>
      </c>
      <c r="F116" s="10">
        <v>812</v>
      </c>
      <c r="G116" s="226">
        <f t="shared" si="3"/>
        <v>724.99999999999989</v>
      </c>
      <c r="H116" s="226">
        <f t="shared" si="4"/>
        <v>86.999999999999986</v>
      </c>
      <c r="I116" s="26" t="s">
        <v>326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s="18" customFormat="1" ht="38.25" x14ac:dyDescent="0.2">
      <c r="A117" s="110">
        <v>13</v>
      </c>
      <c r="B117" s="34" t="s">
        <v>417</v>
      </c>
      <c r="C117" s="34" t="s">
        <v>158</v>
      </c>
      <c r="D117" s="68" t="s">
        <v>44</v>
      </c>
      <c r="E117" s="60">
        <v>2018</v>
      </c>
      <c r="F117" s="14">
        <v>1596</v>
      </c>
      <c r="G117" s="226">
        <f t="shared" si="3"/>
        <v>1424.9999999999998</v>
      </c>
      <c r="H117" s="226">
        <f t="shared" si="4"/>
        <v>170.99999999999997</v>
      </c>
      <c r="I117" s="26" t="s">
        <v>474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</row>
    <row r="118" spans="1:253" s="18" customFormat="1" ht="51" x14ac:dyDescent="0.2">
      <c r="A118" s="110">
        <v>14</v>
      </c>
      <c r="B118" s="29" t="s">
        <v>397</v>
      </c>
      <c r="C118" s="29" t="s">
        <v>370</v>
      </c>
      <c r="D118" s="68" t="s">
        <v>44</v>
      </c>
      <c r="E118" s="60">
        <v>2018</v>
      </c>
      <c r="F118" s="234"/>
      <c r="G118" s="226"/>
      <c r="H118" s="226"/>
      <c r="I118" s="241" t="s">
        <v>483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spans="1:253" s="18" customFormat="1" ht="38.25" x14ac:dyDescent="0.2">
      <c r="A119" s="110">
        <v>15</v>
      </c>
      <c r="B119" s="34" t="s">
        <v>418</v>
      </c>
      <c r="C119" s="34" t="s">
        <v>481</v>
      </c>
      <c r="D119" s="68" t="s">
        <v>44</v>
      </c>
      <c r="E119" s="60">
        <v>2018</v>
      </c>
      <c r="F119" s="14">
        <v>1820</v>
      </c>
      <c r="G119" s="226">
        <f>F119/1.12</f>
        <v>1624.9999999999998</v>
      </c>
      <c r="H119" s="226">
        <f>F119/1.12*0.12</f>
        <v>194.99999999999997</v>
      </c>
      <c r="I119" s="26" t="s">
        <v>474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spans="1:253" s="18" customFormat="1" ht="38.25" x14ac:dyDescent="0.2">
      <c r="A120" s="110">
        <v>16</v>
      </c>
      <c r="B120" s="242" t="s">
        <v>419</v>
      </c>
      <c r="C120" s="29" t="s">
        <v>373</v>
      </c>
      <c r="D120" s="68" t="s">
        <v>44</v>
      </c>
      <c r="E120" s="60">
        <v>2018</v>
      </c>
      <c r="F120" s="14">
        <v>1036</v>
      </c>
      <c r="G120" s="226">
        <f>F120/1.12</f>
        <v>924.99999999999989</v>
      </c>
      <c r="H120" s="226">
        <f>F120/1.12*0.12</f>
        <v>110.99999999999999</v>
      </c>
      <c r="I120" s="26" t="s">
        <v>474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</row>
    <row r="121" spans="1:253" s="18" customFormat="1" ht="38.25" x14ac:dyDescent="0.2">
      <c r="A121" s="110">
        <v>17</v>
      </c>
      <c r="B121" s="242" t="s">
        <v>420</v>
      </c>
      <c r="C121" s="29" t="s">
        <v>375</v>
      </c>
      <c r="D121" s="68" t="s">
        <v>44</v>
      </c>
      <c r="E121" s="60">
        <v>2018</v>
      </c>
      <c r="F121" s="14">
        <v>1260</v>
      </c>
      <c r="G121" s="226">
        <f>F121/1.12</f>
        <v>1125</v>
      </c>
      <c r="H121" s="226">
        <f>F121/1.12*0.12</f>
        <v>135</v>
      </c>
      <c r="I121" s="26" t="s">
        <v>474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</row>
    <row r="122" spans="1:253" s="17" customFormat="1" ht="38.25" x14ac:dyDescent="0.2">
      <c r="A122" s="110">
        <v>19</v>
      </c>
      <c r="B122" s="45" t="s">
        <v>327</v>
      </c>
      <c r="C122" s="12" t="s">
        <v>328</v>
      </c>
      <c r="D122" s="10" t="s">
        <v>125</v>
      </c>
      <c r="E122" s="19">
        <v>2017</v>
      </c>
      <c r="F122" s="10">
        <v>1540</v>
      </c>
      <c r="G122" s="226">
        <f t="shared" si="3"/>
        <v>1374.9999999999998</v>
      </c>
      <c r="H122" s="226">
        <f t="shared" si="4"/>
        <v>164.99999999999997</v>
      </c>
      <c r="I122" s="26" t="s">
        <v>326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s="17" customFormat="1" ht="38.25" x14ac:dyDescent="0.2">
      <c r="A123" s="110">
        <v>20</v>
      </c>
      <c r="B123" s="45" t="s">
        <v>343</v>
      </c>
      <c r="C123" s="22" t="s">
        <v>329</v>
      </c>
      <c r="D123" s="10" t="s">
        <v>125</v>
      </c>
      <c r="E123" s="19">
        <v>2017</v>
      </c>
      <c r="F123" s="10">
        <v>840</v>
      </c>
      <c r="G123" s="226">
        <f t="shared" si="3"/>
        <v>749.99999999999989</v>
      </c>
      <c r="H123" s="226">
        <f t="shared" si="4"/>
        <v>89.999999999999986</v>
      </c>
      <c r="I123" s="26" t="s">
        <v>326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s="17" customFormat="1" ht="38.25" x14ac:dyDescent="0.2">
      <c r="A124" s="110">
        <v>21</v>
      </c>
      <c r="B124" s="29" t="s">
        <v>344</v>
      </c>
      <c r="C124" s="22" t="s">
        <v>330</v>
      </c>
      <c r="D124" s="10" t="s">
        <v>125</v>
      </c>
      <c r="E124" s="19">
        <v>2017</v>
      </c>
      <c r="F124" s="10">
        <v>700</v>
      </c>
      <c r="G124" s="226">
        <f t="shared" si="3"/>
        <v>624.99999999999989</v>
      </c>
      <c r="H124" s="226">
        <f t="shared" si="4"/>
        <v>74.999999999999986</v>
      </c>
      <c r="I124" s="26" t="s">
        <v>326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s="17" customFormat="1" ht="38.25" x14ac:dyDescent="0.2">
      <c r="A125" s="110">
        <v>22</v>
      </c>
      <c r="B125" s="45" t="s">
        <v>358</v>
      </c>
      <c r="C125" s="12" t="s">
        <v>331</v>
      </c>
      <c r="D125" s="10" t="s">
        <v>125</v>
      </c>
      <c r="E125" s="19">
        <v>2017</v>
      </c>
      <c r="F125" s="10">
        <v>1120</v>
      </c>
      <c r="G125" s="226">
        <f t="shared" si="3"/>
        <v>999.99999999999989</v>
      </c>
      <c r="H125" s="226">
        <f t="shared" si="4"/>
        <v>119.99999999999999</v>
      </c>
      <c r="I125" s="26" t="s">
        <v>326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s="17" customFormat="1" ht="38.25" x14ac:dyDescent="0.2">
      <c r="A126" s="110">
        <v>23</v>
      </c>
      <c r="B126" s="45" t="s">
        <v>358</v>
      </c>
      <c r="C126" s="22" t="s">
        <v>332</v>
      </c>
      <c r="D126" s="10" t="s">
        <v>125</v>
      </c>
      <c r="E126" s="19">
        <v>2017</v>
      </c>
      <c r="F126" s="10">
        <v>812</v>
      </c>
      <c r="G126" s="226">
        <f t="shared" si="3"/>
        <v>724.99999999999989</v>
      </c>
      <c r="H126" s="226">
        <f t="shared" si="4"/>
        <v>86.999999999999986</v>
      </c>
      <c r="I126" s="26" t="s">
        <v>326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s="17" customFormat="1" ht="38.25" x14ac:dyDescent="0.2">
      <c r="A127" s="110">
        <v>24</v>
      </c>
      <c r="B127" s="29" t="s">
        <v>358</v>
      </c>
      <c r="C127" s="22" t="s">
        <v>333</v>
      </c>
      <c r="D127" s="10" t="s">
        <v>125</v>
      </c>
      <c r="E127" s="19">
        <v>2017</v>
      </c>
      <c r="F127" s="10">
        <v>700</v>
      </c>
      <c r="G127" s="226">
        <f t="shared" si="3"/>
        <v>624.99999999999989</v>
      </c>
      <c r="H127" s="226">
        <f t="shared" si="4"/>
        <v>74.999999999999986</v>
      </c>
      <c r="I127" s="26" t="s">
        <v>326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s="17" customFormat="1" x14ac:dyDescent="0.2">
      <c r="A128" s="108"/>
      <c r="B128" s="317" t="s">
        <v>187</v>
      </c>
      <c r="C128" s="317"/>
      <c r="D128" s="97"/>
      <c r="E128" s="19"/>
      <c r="F128" s="10"/>
      <c r="G128" s="227"/>
      <c r="H128" s="227"/>
      <c r="I128" s="4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s="17" customFormat="1" ht="38.25" x14ac:dyDescent="0.2">
      <c r="A129" s="110">
        <v>1</v>
      </c>
      <c r="B129" s="44" t="s">
        <v>486</v>
      </c>
      <c r="C129" s="28" t="s">
        <v>982</v>
      </c>
      <c r="D129" s="69" t="s">
        <v>124</v>
      </c>
      <c r="E129" s="19">
        <v>2017</v>
      </c>
      <c r="F129" s="10">
        <v>1036</v>
      </c>
      <c r="G129" s="226">
        <f t="shared" si="3"/>
        <v>924.99999999999989</v>
      </c>
      <c r="H129" s="226">
        <f t="shared" si="4"/>
        <v>110.99999999999999</v>
      </c>
      <c r="I129" s="26" t="s">
        <v>326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s="17" customFormat="1" ht="38.25" x14ac:dyDescent="0.2">
      <c r="A130" s="110">
        <v>2</v>
      </c>
      <c r="B130" s="44" t="s">
        <v>362</v>
      </c>
      <c r="C130" s="28" t="s">
        <v>475</v>
      </c>
      <c r="D130" s="60" t="s">
        <v>124</v>
      </c>
      <c r="E130" s="19">
        <v>2018</v>
      </c>
      <c r="F130" s="10">
        <v>1960</v>
      </c>
      <c r="G130" s="226">
        <f t="shared" si="3"/>
        <v>1749.9999999999998</v>
      </c>
      <c r="H130" s="226">
        <f t="shared" si="4"/>
        <v>209.99999999999997</v>
      </c>
      <c r="I130" s="26" t="s">
        <v>474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s="17" customFormat="1" ht="38.25" x14ac:dyDescent="0.2">
      <c r="A131" s="110">
        <v>3</v>
      </c>
      <c r="B131" s="130" t="s">
        <v>348</v>
      </c>
      <c r="C131" s="32" t="s">
        <v>160</v>
      </c>
      <c r="D131" s="60" t="s">
        <v>124</v>
      </c>
      <c r="E131" s="19">
        <v>2018</v>
      </c>
      <c r="F131" s="10">
        <v>1260</v>
      </c>
      <c r="G131" s="226">
        <f t="shared" si="3"/>
        <v>1125</v>
      </c>
      <c r="H131" s="226">
        <f t="shared" si="4"/>
        <v>135</v>
      </c>
      <c r="I131" s="26" t="s">
        <v>474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s="17" customFormat="1" ht="38.25" x14ac:dyDescent="0.2">
      <c r="A132" s="110">
        <v>4</v>
      </c>
      <c r="B132" s="145" t="s">
        <v>291</v>
      </c>
      <c r="C132" s="146" t="s">
        <v>77</v>
      </c>
      <c r="D132" s="60" t="s">
        <v>124</v>
      </c>
      <c r="E132" s="19">
        <v>2017</v>
      </c>
      <c r="F132" s="10">
        <v>1400</v>
      </c>
      <c r="G132" s="226">
        <f t="shared" si="3"/>
        <v>1249.9999999999998</v>
      </c>
      <c r="H132" s="226">
        <f t="shared" si="4"/>
        <v>149.99999999999997</v>
      </c>
      <c r="I132" s="26" t="s">
        <v>326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s="17" customFormat="1" ht="38.25" x14ac:dyDescent="0.2">
      <c r="A133" s="110">
        <v>5</v>
      </c>
      <c r="B133" s="147" t="s">
        <v>291</v>
      </c>
      <c r="C133" s="33" t="s">
        <v>9</v>
      </c>
      <c r="D133" s="60" t="s">
        <v>124</v>
      </c>
      <c r="E133" s="19">
        <v>2017</v>
      </c>
      <c r="F133" s="10">
        <v>924</v>
      </c>
      <c r="G133" s="226">
        <f t="shared" si="3"/>
        <v>824.99999999999989</v>
      </c>
      <c r="H133" s="226">
        <f t="shared" si="4"/>
        <v>98.999999999999986</v>
      </c>
      <c r="I133" s="26" t="s">
        <v>326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s="17" customFormat="1" ht="38.25" x14ac:dyDescent="0.2">
      <c r="A134" s="110">
        <v>6</v>
      </c>
      <c r="B134" s="44" t="s">
        <v>334</v>
      </c>
      <c r="C134" s="148" t="s">
        <v>335</v>
      </c>
      <c r="D134" s="68" t="s">
        <v>124</v>
      </c>
      <c r="E134" s="19">
        <v>2017</v>
      </c>
      <c r="F134" s="10">
        <v>1540</v>
      </c>
      <c r="G134" s="226">
        <f t="shared" si="3"/>
        <v>1374.9999999999998</v>
      </c>
      <c r="H134" s="226">
        <f t="shared" si="4"/>
        <v>164.99999999999997</v>
      </c>
      <c r="I134" s="26" t="s">
        <v>326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s="17" customFormat="1" ht="38.25" x14ac:dyDescent="0.2">
      <c r="A135" s="110">
        <v>7</v>
      </c>
      <c r="B135" s="44" t="s">
        <v>345</v>
      </c>
      <c r="C135" s="149" t="s">
        <v>336</v>
      </c>
      <c r="D135" s="68" t="s">
        <v>124</v>
      </c>
      <c r="E135" s="19">
        <v>2017</v>
      </c>
      <c r="F135" s="10">
        <v>840</v>
      </c>
      <c r="G135" s="226">
        <f t="shared" si="3"/>
        <v>749.99999999999989</v>
      </c>
      <c r="H135" s="226">
        <f t="shared" si="4"/>
        <v>89.999999999999986</v>
      </c>
      <c r="I135" s="26" t="s">
        <v>326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s="17" customFormat="1" ht="38.25" x14ac:dyDescent="0.2">
      <c r="A136" s="110">
        <v>8</v>
      </c>
      <c r="B136" s="44" t="s">
        <v>346</v>
      </c>
      <c r="C136" s="149" t="s">
        <v>337</v>
      </c>
      <c r="D136" s="68" t="s">
        <v>124</v>
      </c>
      <c r="E136" s="19">
        <v>2017</v>
      </c>
      <c r="F136" s="10">
        <v>700</v>
      </c>
      <c r="G136" s="226">
        <f t="shared" si="3"/>
        <v>624.99999999999989</v>
      </c>
      <c r="H136" s="226">
        <f t="shared" si="4"/>
        <v>74.999999999999986</v>
      </c>
      <c r="I136" s="26" t="s">
        <v>326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s="17" customFormat="1" ht="38.25" x14ac:dyDescent="0.2">
      <c r="A137" s="110">
        <v>9</v>
      </c>
      <c r="B137" s="45" t="s">
        <v>344</v>
      </c>
      <c r="C137" s="149" t="s">
        <v>338</v>
      </c>
      <c r="D137" s="68" t="s">
        <v>124</v>
      </c>
      <c r="E137" s="19">
        <v>2017</v>
      </c>
      <c r="F137" s="10">
        <v>700</v>
      </c>
      <c r="G137" s="226">
        <f t="shared" si="3"/>
        <v>624.99999999999989</v>
      </c>
      <c r="H137" s="226">
        <f t="shared" si="4"/>
        <v>74.999999999999986</v>
      </c>
      <c r="I137" s="26" t="s">
        <v>326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s="17" customFormat="1" ht="38.25" x14ac:dyDescent="0.2">
      <c r="A138" s="110">
        <v>10</v>
      </c>
      <c r="B138" s="45" t="s">
        <v>359</v>
      </c>
      <c r="C138" s="12" t="s">
        <v>339</v>
      </c>
      <c r="D138" s="68" t="s">
        <v>124</v>
      </c>
      <c r="E138" s="19">
        <v>2017</v>
      </c>
      <c r="F138" s="10">
        <v>1120</v>
      </c>
      <c r="G138" s="226">
        <f t="shared" si="3"/>
        <v>999.99999999999989</v>
      </c>
      <c r="H138" s="226">
        <f t="shared" si="4"/>
        <v>119.99999999999999</v>
      </c>
      <c r="I138" s="26" t="s">
        <v>326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s="17" customFormat="1" ht="38.25" x14ac:dyDescent="0.2">
      <c r="A139" s="110">
        <v>11</v>
      </c>
      <c r="B139" s="45" t="s">
        <v>359</v>
      </c>
      <c r="C139" s="26" t="s">
        <v>340</v>
      </c>
      <c r="D139" s="68" t="s">
        <v>124</v>
      </c>
      <c r="E139" s="19">
        <v>2017</v>
      </c>
      <c r="F139" s="10">
        <v>812</v>
      </c>
      <c r="G139" s="226">
        <f t="shared" si="3"/>
        <v>724.99999999999989</v>
      </c>
      <c r="H139" s="226">
        <f t="shared" si="4"/>
        <v>86.999999999999986</v>
      </c>
      <c r="I139" s="26" t="s">
        <v>326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 s="17" customFormat="1" ht="38.25" x14ac:dyDescent="0.2">
      <c r="A140" s="110">
        <v>12</v>
      </c>
      <c r="B140" s="45" t="s">
        <v>347</v>
      </c>
      <c r="C140" s="149" t="s">
        <v>341</v>
      </c>
      <c r="D140" s="68" t="s">
        <v>124</v>
      </c>
      <c r="E140" s="19">
        <v>2017</v>
      </c>
      <c r="F140" s="10">
        <v>700</v>
      </c>
      <c r="G140" s="226">
        <f t="shared" si="3"/>
        <v>624.99999999999989</v>
      </c>
      <c r="H140" s="226">
        <f t="shared" si="4"/>
        <v>74.999999999999986</v>
      </c>
      <c r="I140" s="26" t="s">
        <v>326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 s="17" customFormat="1" ht="38.25" x14ac:dyDescent="0.2">
      <c r="A141" s="110">
        <v>13</v>
      </c>
      <c r="B141" s="45" t="s">
        <v>347</v>
      </c>
      <c r="C141" s="26" t="s">
        <v>342</v>
      </c>
      <c r="D141" s="68" t="s">
        <v>124</v>
      </c>
      <c r="E141" s="19">
        <v>2017</v>
      </c>
      <c r="F141" s="10">
        <v>700</v>
      </c>
      <c r="G141" s="226">
        <f t="shared" si="3"/>
        <v>624.99999999999989</v>
      </c>
      <c r="H141" s="226">
        <f t="shared" si="4"/>
        <v>74.999999999999986</v>
      </c>
      <c r="I141" s="26" t="s">
        <v>326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 s="17" customFormat="1" ht="38.25" x14ac:dyDescent="0.2">
      <c r="A142" s="110">
        <v>14</v>
      </c>
      <c r="B142" s="49" t="s">
        <v>293</v>
      </c>
      <c r="C142" s="144" t="s">
        <v>292</v>
      </c>
      <c r="D142" s="68" t="s">
        <v>124</v>
      </c>
      <c r="E142" s="19">
        <v>2017</v>
      </c>
      <c r="F142" s="10">
        <v>1400</v>
      </c>
      <c r="G142" s="226">
        <f t="shared" si="3"/>
        <v>1249.9999999999998</v>
      </c>
      <c r="H142" s="226">
        <f t="shared" si="4"/>
        <v>149.99999999999997</v>
      </c>
      <c r="I142" s="26" t="s">
        <v>326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s="17" customFormat="1" ht="38.25" x14ac:dyDescent="0.2">
      <c r="A143" s="110">
        <v>15</v>
      </c>
      <c r="B143" s="45" t="s">
        <v>318</v>
      </c>
      <c r="C143" s="29" t="s">
        <v>294</v>
      </c>
      <c r="D143" s="60" t="s">
        <v>124</v>
      </c>
      <c r="E143" s="19">
        <v>2017</v>
      </c>
      <c r="F143" s="10">
        <v>980</v>
      </c>
      <c r="G143" s="226">
        <f t="shared" si="3"/>
        <v>874.99999999999989</v>
      </c>
      <c r="H143" s="226">
        <f t="shared" si="4"/>
        <v>104.99999999999999</v>
      </c>
      <c r="I143" s="26" t="s">
        <v>326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s="17" customFormat="1" ht="38.25" x14ac:dyDescent="0.2">
      <c r="A144" s="110">
        <v>16</v>
      </c>
      <c r="B144" s="45" t="s">
        <v>296</v>
      </c>
      <c r="C144" s="29" t="s">
        <v>295</v>
      </c>
      <c r="D144" s="60" t="s">
        <v>124</v>
      </c>
      <c r="E144" s="19">
        <v>2017</v>
      </c>
      <c r="F144" s="10">
        <v>840</v>
      </c>
      <c r="G144" s="226">
        <f t="shared" si="3"/>
        <v>749.99999999999989</v>
      </c>
      <c r="H144" s="226">
        <f t="shared" si="4"/>
        <v>89.999999999999986</v>
      </c>
      <c r="I144" s="26" t="s">
        <v>326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s="17" customFormat="1" ht="38.25" x14ac:dyDescent="0.2">
      <c r="A145" s="110">
        <v>17</v>
      </c>
      <c r="B145" s="44" t="s">
        <v>297</v>
      </c>
      <c r="C145" s="28" t="s">
        <v>146</v>
      </c>
      <c r="D145" s="60" t="s">
        <v>124</v>
      </c>
      <c r="E145" s="19">
        <v>2017</v>
      </c>
      <c r="F145" s="10">
        <v>1596</v>
      </c>
      <c r="G145" s="226">
        <f t="shared" si="3"/>
        <v>1424.9999999999998</v>
      </c>
      <c r="H145" s="226">
        <f t="shared" si="4"/>
        <v>170.99999999999997</v>
      </c>
      <c r="I145" s="26" t="s">
        <v>326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s="17" customFormat="1" ht="38.25" x14ac:dyDescent="0.2">
      <c r="A146" s="110">
        <v>18</v>
      </c>
      <c r="B146" s="150" t="s">
        <v>297</v>
      </c>
      <c r="C146" s="29" t="s">
        <v>242</v>
      </c>
      <c r="D146" s="60" t="s">
        <v>124</v>
      </c>
      <c r="E146" s="19">
        <v>2017</v>
      </c>
      <c r="F146" s="10">
        <v>896</v>
      </c>
      <c r="G146" s="226">
        <f t="shared" si="3"/>
        <v>799.99999999999989</v>
      </c>
      <c r="H146" s="226">
        <f t="shared" si="4"/>
        <v>95.999999999999986</v>
      </c>
      <c r="I146" s="26" t="s">
        <v>326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</row>
    <row r="147" spans="1:253" s="17" customFormat="1" ht="38.25" x14ac:dyDescent="0.2">
      <c r="A147" s="110">
        <v>19</v>
      </c>
      <c r="B147" s="145" t="s">
        <v>298</v>
      </c>
      <c r="C147" s="144" t="s">
        <v>138</v>
      </c>
      <c r="D147" s="60" t="s">
        <v>124</v>
      </c>
      <c r="E147" s="19">
        <v>2017</v>
      </c>
      <c r="F147" s="10">
        <v>1288</v>
      </c>
      <c r="G147" s="226">
        <f t="shared" si="3"/>
        <v>1150</v>
      </c>
      <c r="H147" s="226">
        <f t="shared" si="4"/>
        <v>138</v>
      </c>
      <c r="I147" s="26" t="s">
        <v>326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</row>
    <row r="148" spans="1:253" s="17" customFormat="1" ht="38.25" x14ac:dyDescent="0.2">
      <c r="A148" s="110">
        <v>20</v>
      </c>
      <c r="B148" s="50" t="s">
        <v>319</v>
      </c>
      <c r="C148" s="29" t="s">
        <v>139</v>
      </c>
      <c r="D148" s="60" t="s">
        <v>124</v>
      </c>
      <c r="E148" s="19">
        <v>2017</v>
      </c>
      <c r="F148" s="10">
        <v>840</v>
      </c>
      <c r="G148" s="226">
        <f t="shared" si="3"/>
        <v>749.99999999999989</v>
      </c>
      <c r="H148" s="226">
        <f t="shared" si="4"/>
        <v>89.999999999999986</v>
      </c>
      <c r="I148" s="26" t="s">
        <v>326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</row>
    <row r="149" spans="1:253" s="17" customFormat="1" ht="38.25" x14ac:dyDescent="0.2">
      <c r="A149" s="110">
        <v>21</v>
      </c>
      <c r="B149" s="51" t="s">
        <v>299</v>
      </c>
      <c r="C149" s="124" t="s">
        <v>145</v>
      </c>
      <c r="D149" s="60" t="s">
        <v>124</v>
      </c>
      <c r="E149" s="19">
        <v>2017</v>
      </c>
      <c r="F149" s="10">
        <v>1316</v>
      </c>
      <c r="G149" s="226">
        <f t="shared" si="3"/>
        <v>1175</v>
      </c>
      <c r="H149" s="226">
        <f t="shared" si="4"/>
        <v>141</v>
      </c>
      <c r="I149" s="26" t="s">
        <v>326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</row>
    <row r="150" spans="1:253" s="17" customFormat="1" ht="38.25" x14ac:dyDescent="0.2">
      <c r="A150" s="110">
        <v>22</v>
      </c>
      <c r="B150" s="45" t="s">
        <v>301</v>
      </c>
      <c r="C150" s="29" t="s">
        <v>300</v>
      </c>
      <c r="D150" s="60" t="s">
        <v>124</v>
      </c>
      <c r="E150" s="19">
        <v>2017</v>
      </c>
      <c r="F150" s="10">
        <v>896</v>
      </c>
      <c r="G150" s="226">
        <f t="shared" ref="G150:G210" si="5">F150/1.12</f>
        <v>799.99999999999989</v>
      </c>
      <c r="H150" s="226">
        <f t="shared" ref="H150:H210" si="6">F150/1.12*0.12</f>
        <v>95.999999999999986</v>
      </c>
      <c r="I150" s="26" t="s">
        <v>326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</row>
    <row r="151" spans="1:253" s="17" customFormat="1" ht="38.25" x14ac:dyDescent="0.2">
      <c r="A151" s="110">
        <v>23</v>
      </c>
      <c r="B151" s="150" t="s">
        <v>303</v>
      </c>
      <c r="C151" s="151" t="s">
        <v>302</v>
      </c>
      <c r="D151" s="60" t="s">
        <v>124</v>
      </c>
      <c r="E151" s="19">
        <v>2017</v>
      </c>
      <c r="F151" s="10">
        <v>812</v>
      </c>
      <c r="G151" s="226">
        <f t="shared" si="5"/>
        <v>724.99999999999989</v>
      </c>
      <c r="H151" s="226">
        <f t="shared" si="6"/>
        <v>86.999999999999986</v>
      </c>
      <c r="I151" s="26" t="s">
        <v>326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</row>
    <row r="152" spans="1:253" s="18" customFormat="1" ht="38.25" x14ac:dyDescent="0.2">
      <c r="A152" s="110">
        <v>24</v>
      </c>
      <c r="B152" s="34" t="s">
        <v>453</v>
      </c>
      <c r="C152" s="34" t="s">
        <v>183</v>
      </c>
      <c r="D152" s="68" t="s">
        <v>124</v>
      </c>
      <c r="E152" s="60">
        <v>2018</v>
      </c>
      <c r="F152" s="14">
        <v>1596</v>
      </c>
      <c r="G152" s="226">
        <f>F152/1.12</f>
        <v>1424.9999999999998</v>
      </c>
      <c r="H152" s="226">
        <f>F152/1.12*0.12</f>
        <v>170.99999999999997</v>
      </c>
      <c r="I152" s="26" t="s">
        <v>474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</row>
    <row r="153" spans="1:253" s="18" customFormat="1" ht="51" x14ac:dyDescent="0.2">
      <c r="A153" s="110">
        <v>25</v>
      </c>
      <c r="B153" s="29" t="s">
        <v>369</v>
      </c>
      <c r="C153" s="29" t="s">
        <v>398</v>
      </c>
      <c r="D153" s="68" t="s">
        <v>124</v>
      </c>
      <c r="E153" s="60">
        <v>2018</v>
      </c>
      <c r="F153" s="233"/>
      <c r="G153" s="226"/>
      <c r="H153" s="226"/>
      <c r="I153" s="241" t="s">
        <v>483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</row>
    <row r="154" spans="1:253" s="18" customFormat="1" ht="38.25" x14ac:dyDescent="0.2">
      <c r="A154" s="110">
        <v>26</v>
      </c>
      <c r="B154" s="34" t="s">
        <v>454</v>
      </c>
      <c r="C154" s="34" t="s">
        <v>144</v>
      </c>
      <c r="D154" s="68" t="s">
        <v>124</v>
      </c>
      <c r="E154" s="60">
        <v>2018</v>
      </c>
      <c r="F154" s="14">
        <v>1820</v>
      </c>
      <c r="G154" s="226">
        <f>F154/1.12</f>
        <v>1624.9999999999998</v>
      </c>
      <c r="H154" s="226">
        <f>F154/1.12*0.12</f>
        <v>194.99999999999997</v>
      </c>
      <c r="I154" s="26" t="s">
        <v>474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</row>
    <row r="155" spans="1:253" s="18" customFormat="1" ht="38.25" x14ac:dyDescent="0.2">
      <c r="A155" s="110">
        <v>27</v>
      </c>
      <c r="B155" s="242" t="s">
        <v>455</v>
      </c>
      <c r="C155" s="29" t="s">
        <v>149</v>
      </c>
      <c r="D155" s="68" t="s">
        <v>124</v>
      </c>
      <c r="E155" s="60">
        <v>2018</v>
      </c>
      <c r="F155" s="14">
        <v>1120</v>
      </c>
      <c r="G155" s="226">
        <f>F155/1.12</f>
        <v>999.99999999999989</v>
      </c>
      <c r="H155" s="226">
        <f>F155/1.12*0.12</f>
        <v>119.99999999999999</v>
      </c>
      <c r="I155" s="26" t="s">
        <v>474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</row>
    <row r="156" spans="1:253" s="18" customFormat="1" ht="38.25" x14ac:dyDescent="0.2">
      <c r="A156" s="110">
        <v>28</v>
      </c>
      <c r="B156" s="242" t="s">
        <v>456</v>
      </c>
      <c r="C156" s="29" t="s">
        <v>148</v>
      </c>
      <c r="D156" s="68" t="s">
        <v>124</v>
      </c>
      <c r="E156" s="60">
        <v>2018</v>
      </c>
      <c r="F156" s="14">
        <v>1400</v>
      </c>
      <c r="G156" s="226">
        <f>F156/1.12</f>
        <v>1249.9999999999998</v>
      </c>
      <c r="H156" s="226">
        <f>F156/1.12*0.12</f>
        <v>149.99999999999997</v>
      </c>
      <c r="I156" s="26" t="s">
        <v>474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</row>
    <row r="157" spans="1:253" s="17" customFormat="1" x14ac:dyDescent="0.2">
      <c r="A157" s="108"/>
      <c r="B157" s="317" t="s">
        <v>351</v>
      </c>
      <c r="C157" s="317"/>
      <c r="D157" s="57"/>
      <c r="E157" s="19"/>
      <c r="F157" s="10"/>
      <c r="G157" s="227"/>
      <c r="H157" s="227"/>
      <c r="I157" s="40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</row>
    <row r="158" spans="1:253" s="17" customFormat="1" ht="38.25" x14ac:dyDescent="0.2">
      <c r="A158" s="110">
        <v>1</v>
      </c>
      <c r="B158" s="152" t="s">
        <v>352</v>
      </c>
      <c r="C158" s="152" t="s">
        <v>353</v>
      </c>
      <c r="D158" s="60" t="s">
        <v>156</v>
      </c>
      <c r="E158" s="19">
        <v>2017</v>
      </c>
      <c r="F158" s="10">
        <v>2688</v>
      </c>
      <c r="G158" s="226">
        <f t="shared" si="5"/>
        <v>2399.9999999999995</v>
      </c>
      <c r="H158" s="226">
        <f t="shared" si="6"/>
        <v>287.99999999999994</v>
      </c>
      <c r="I158" s="25" t="s">
        <v>361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</row>
    <row r="159" spans="1:253" s="17" customFormat="1" ht="38.25" x14ac:dyDescent="0.2">
      <c r="A159" s="110">
        <v>2</v>
      </c>
      <c r="B159" s="152" t="s">
        <v>354</v>
      </c>
      <c r="C159" s="152" t="s">
        <v>355</v>
      </c>
      <c r="D159" s="60" t="s">
        <v>156</v>
      </c>
      <c r="E159" s="19">
        <v>2017</v>
      </c>
      <c r="F159" s="10">
        <v>3808</v>
      </c>
      <c r="G159" s="226">
        <f t="shared" si="5"/>
        <v>3399.9999999999995</v>
      </c>
      <c r="H159" s="226">
        <f t="shared" si="6"/>
        <v>407.99999999999994</v>
      </c>
      <c r="I159" s="25" t="s">
        <v>361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</row>
    <row r="160" spans="1:253" s="17" customFormat="1" ht="38.25" x14ac:dyDescent="0.2">
      <c r="A160" s="110">
        <v>3</v>
      </c>
      <c r="B160" s="34" t="s">
        <v>356</v>
      </c>
      <c r="C160" s="153" t="s">
        <v>335</v>
      </c>
      <c r="D160" s="60" t="s">
        <v>156</v>
      </c>
      <c r="E160" s="19">
        <v>2017</v>
      </c>
      <c r="F160" s="10">
        <v>3248</v>
      </c>
      <c r="G160" s="226">
        <f t="shared" si="5"/>
        <v>2899.9999999999995</v>
      </c>
      <c r="H160" s="226">
        <f t="shared" si="6"/>
        <v>347.99999999999994</v>
      </c>
      <c r="I160" s="25" t="s">
        <v>361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</row>
    <row r="161" spans="1:253" s="17" customFormat="1" ht="38.25" x14ac:dyDescent="0.2">
      <c r="A161" s="110">
        <v>4</v>
      </c>
      <c r="B161" s="34" t="s">
        <v>356</v>
      </c>
      <c r="C161" s="153" t="s">
        <v>357</v>
      </c>
      <c r="D161" s="60" t="s">
        <v>156</v>
      </c>
      <c r="E161" s="19">
        <v>2017</v>
      </c>
      <c r="F161" s="10">
        <v>1232</v>
      </c>
      <c r="G161" s="226">
        <f t="shared" si="5"/>
        <v>1100</v>
      </c>
      <c r="H161" s="226">
        <f t="shared" si="6"/>
        <v>132</v>
      </c>
      <c r="I161" s="25" t="s">
        <v>361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</row>
    <row r="162" spans="1:253" s="17" customFormat="1" ht="38.25" x14ac:dyDescent="0.2">
      <c r="A162" s="110">
        <v>5</v>
      </c>
      <c r="B162" s="35" t="s">
        <v>293</v>
      </c>
      <c r="C162" s="154" t="s">
        <v>292</v>
      </c>
      <c r="D162" s="60" t="s">
        <v>156</v>
      </c>
      <c r="E162" s="19">
        <v>2017</v>
      </c>
      <c r="F162" s="10">
        <v>3248</v>
      </c>
      <c r="G162" s="226">
        <f t="shared" si="5"/>
        <v>2899.9999999999995</v>
      </c>
      <c r="H162" s="226">
        <f t="shared" si="6"/>
        <v>347.99999999999994</v>
      </c>
      <c r="I162" s="25" t="s">
        <v>361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</row>
    <row r="163" spans="1:253" s="17" customFormat="1" ht="38.25" x14ac:dyDescent="0.2">
      <c r="A163" s="110">
        <v>6</v>
      </c>
      <c r="B163" s="34" t="s">
        <v>297</v>
      </c>
      <c r="C163" s="34" t="s">
        <v>146</v>
      </c>
      <c r="D163" s="60" t="s">
        <v>156</v>
      </c>
      <c r="E163" s="19">
        <v>2017</v>
      </c>
      <c r="F163" s="10">
        <v>3136</v>
      </c>
      <c r="G163" s="226">
        <f t="shared" si="5"/>
        <v>2799.9999999999995</v>
      </c>
      <c r="H163" s="226">
        <f t="shared" si="6"/>
        <v>335.99999999999994</v>
      </c>
      <c r="I163" s="25" t="s">
        <v>361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</row>
    <row r="164" spans="1:253" s="17" customFormat="1" ht="38.25" x14ac:dyDescent="0.2">
      <c r="A164" s="110">
        <v>7</v>
      </c>
      <c r="B164" s="154" t="s">
        <v>298</v>
      </c>
      <c r="C164" s="154" t="s">
        <v>138</v>
      </c>
      <c r="D164" s="60" t="s">
        <v>156</v>
      </c>
      <c r="E164" s="19">
        <v>2017</v>
      </c>
      <c r="F164" s="10">
        <v>2576</v>
      </c>
      <c r="G164" s="226">
        <f t="shared" si="5"/>
        <v>2300</v>
      </c>
      <c r="H164" s="226">
        <f t="shared" si="6"/>
        <v>276</v>
      </c>
      <c r="I164" s="25" t="s">
        <v>361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</row>
    <row r="165" spans="1:253" s="17" customFormat="1" ht="38.25" x14ac:dyDescent="0.2">
      <c r="A165" s="110">
        <v>8</v>
      </c>
      <c r="B165" s="265" t="s">
        <v>489</v>
      </c>
      <c r="C165" s="265" t="s">
        <v>490</v>
      </c>
      <c r="D165" s="68" t="s">
        <v>156</v>
      </c>
      <c r="E165" s="60">
        <v>2018</v>
      </c>
      <c r="F165" s="221">
        <v>2548</v>
      </c>
      <c r="G165" s="226">
        <f t="shared" si="5"/>
        <v>2275</v>
      </c>
      <c r="H165" s="226">
        <f t="shared" si="6"/>
        <v>273</v>
      </c>
      <c r="I165" s="26" t="s">
        <v>532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</row>
    <row r="166" spans="1:253" s="17" customFormat="1" ht="38.25" x14ac:dyDescent="0.2">
      <c r="A166" s="110">
        <v>9</v>
      </c>
      <c r="B166" s="265" t="s">
        <v>491</v>
      </c>
      <c r="C166" s="265" t="s">
        <v>517</v>
      </c>
      <c r="D166" s="68" t="s">
        <v>156</v>
      </c>
      <c r="E166" s="60">
        <v>2018</v>
      </c>
      <c r="F166" s="221">
        <v>2380</v>
      </c>
      <c r="G166" s="226">
        <f t="shared" si="5"/>
        <v>2125</v>
      </c>
      <c r="H166" s="226">
        <f t="shared" si="6"/>
        <v>255</v>
      </c>
      <c r="I166" s="26" t="s">
        <v>532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</row>
    <row r="167" spans="1:253" s="17" customFormat="1" ht="38.25" x14ac:dyDescent="0.2">
      <c r="A167" s="257">
        <v>10</v>
      </c>
      <c r="B167" s="259" t="s">
        <v>299</v>
      </c>
      <c r="C167" s="155" t="s">
        <v>145</v>
      </c>
      <c r="D167" s="260" t="s">
        <v>156</v>
      </c>
      <c r="E167" s="261">
        <v>2017</v>
      </c>
      <c r="F167" s="262">
        <v>2352</v>
      </c>
      <c r="G167" s="263">
        <f t="shared" si="5"/>
        <v>2100</v>
      </c>
      <c r="H167" s="263">
        <f t="shared" si="6"/>
        <v>252</v>
      </c>
      <c r="I167" s="264" t="s">
        <v>361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</row>
    <row r="168" spans="1:253" s="17" customFormat="1" x14ac:dyDescent="0.2">
      <c r="A168" s="258"/>
      <c r="B168" s="317" t="s">
        <v>990</v>
      </c>
      <c r="C168" s="317"/>
      <c r="D168" s="57"/>
      <c r="E168" s="19"/>
      <c r="F168" s="10"/>
      <c r="G168" s="226"/>
      <c r="H168" s="226"/>
      <c r="I168" s="25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</row>
    <row r="169" spans="1:253" s="17" customFormat="1" ht="38.25" x14ac:dyDescent="0.2">
      <c r="A169" s="109">
        <v>1</v>
      </c>
      <c r="B169" s="265" t="s">
        <v>497</v>
      </c>
      <c r="C169" s="265" t="s">
        <v>528</v>
      </c>
      <c r="D169" s="68" t="s">
        <v>78</v>
      </c>
      <c r="E169" s="60">
        <v>2018</v>
      </c>
      <c r="F169" s="221">
        <v>2436</v>
      </c>
      <c r="G169" s="226">
        <f t="shared" ref="G169:G172" si="7">F169/1.12</f>
        <v>2175</v>
      </c>
      <c r="H169" s="226">
        <f t="shared" ref="H169:H172" si="8">F169/1.12*0.12</f>
        <v>261</v>
      </c>
      <c r="I169" s="26" t="s">
        <v>532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</row>
    <row r="170" spans="1:253" s="17" customFormat="1" ht="38.25" x14ac:dyDescent="0.2">
      <c r="A170" s="110">
        <v>2</v>
      </c>
      <c r="B170" s="265" t="s">
        <v>499</v>
      </c>
      <c r="C170" s="265" t="s">
        <v>529</v>
      </c>
      <c r="D170" s="68" t="s">
        <v>78</v>
      </c>
      <c r="E170" s="60">
        <v>2018</v>
      </c>
      <c r="F170" s="221">
        <v>2268</v>
      </c>
      <c r="G170" s="226">
        <f t="shared" si="7"/>
        <v>2024.9999999999998</v>
      </c>
      <c r="H170" s="226">
        <f t="shared" si="8"/>
        <v>242.99999999999997</v>
      </c>
      <c r="I170" s="26" t="s">
        <v>532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</row>
    <row r="171" spans="1:253" s="17" customFormat="1" ht="38.25" x14ac:dyDescent="0.2">
      <c r="A171" s="109">
        <v>3</v>
      </c>
      <c r="B171" s="36" t="s">
        <v>992</v>
      </c>
      <c r="C171" s="154" t="s">
        <v>991</v>
      </c>
      <c r="D171" s="60" t="s">
        <v>78</v>
      </c>
      <c r="E171" s="19">
        <v>2017</v>
      </c>
      <c r="F171" s="10">
        <v>2128</v>
      </c>
      <c r="G171" s="226">
        <f t="shared" si="7"/>
        <v>1899.9999999999998</v>
      </c>
      <c r="H171" s="226">
        <f t="shared" si="8"/>
        <v>227.99999999999997</v>
      </c>
      <c r="I171" s="25" t="s">
        <v>361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</row>
    <row r="172" spans="1:253" s="17" customFormat="1" ht="12.75" customHeight="1" x14ac:dyDescent="0.2">
      <c r="A172" s="108"/>
      <c r="B172" s="315" t="s">
        <v>653</v>
      </c>
      <c r="C172" s="316"/>
      <c r="D172" s="57"/>
      <c r="E172" s="60"/>
      <c r="F172" s="14">
        <v>3</v>
      </c>
      <c r="G172" s="227">
        <f t="shared" si="7"/>
        <v>2.6785714285714284</v>
      </c>
      <c r="H172" s="227">
        <f t="shared" si="8"/>
        <v>0.3214285714285714</v>
      </c>
      <c r="I172" s="40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</row>
    <row r="173" spans="1:253" s="17" customFormat="1" ht="38.25" x14ac:dyDescent="0.2">
      <c r="A173" s="112">
        <v>1</v>
      </c>
      <c r="B173" s="44" t="s">
        <v>410</v>
      </c>
      <c r="C173" s="138" t="s">
        <v>411</v>
      </c>
      <c r="D173" s="68" t="s">
        <v>44</v>
      </c>
      <c r="E173" s="60">
        <v>2018</v>
      </c>
      <c r="F173" s="14">
        <v>1424</v>
      </c>
      <c r="G173" s="226">
        <f t="shared" si="5"/>
        <v>1271.4285714285713</v>
      </c>
      <c r="H173" s="226">
        <f t="shared" si="6"/>
        <v>152.57142857142856</v>
      </c>
      <c r="I173" s="26" t="s">
        <v>474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</row>
    <row r="174" spans="1:253" s="17" customFormat="1" ht="38.25" x14ac:dyDescent="0.2">
      <c r="A174" s="112">
        <v>2</v>
      </c>
      <c r="B174" s="45" t="s">
        <v>412</v>
      </c>
      <c r="C174" s="139" t="s">
        <v>269</v>
      </c>
      <c r="D174" s="68" t="s">
        <v>44</v>
      </c>
      <c r="E174" s="60">
        <v>2018</v>
      </c>
      <c r="F174" s="14">
        <v>1120</v>
      </c>
      <c r="G174" s="226">
        <f t="shared" si="5"/>
        <v>999.99999999999989</v>
      </c>
      <c r="H174" s="226">
        <f t="shared" si="6"/>
        <v>119.99999999999999</v>
      </c>
      <c r="I174" s="26" t="s">
        <v>474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</row>
    <row r="175" spans="1:253" s="17" customFormat="1" ht="38.25" x14ac:dyDescent="0.2">
      <c r="A175" s="112">
        <v>3</v>
      </c>
      <c r="B175" s="44" t="s">
        <v>413</v>
      </c>
      <c r="C175" s="140" t="s">
        <v>414</v>
      </c>
      <c r="D175" s="68" t="s">
        <v>44</v>
      </c>
      <c r="E175" s="60">
        <v>2018</v>
      </c>
      <c r="F175" s="14">
        <v>1400</v>
      </c>
      <c r="G175" s="226">
        <f t="shared" si="5"/>
        <v>1249.9999999999998</v>
      </c>
      <c r="H175" s="226">
        <f t="shared" si="6"/>
        <v>149.99999999999997</v>
      </c>
      <c r="I175" s="26" t="s">
        <v>474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</row>
    <row r="176" spans="1:253" s="17" customFormat="1" ht="38.25" x14ac:dyDescent="0.2">
      <c r="A176" s="112">
        <v>4</v>
      </c>
      <c r="B176" s="45" t="s">
        <v>415</v>
      </c>
      <c r="C176" s="139" t="s">
        <v>271</v>
      </c>
      <c r="D176" s="68" t="s">
        <v>44</v>
      </c>
      <c r="E176" s="60">
        <v>2018</v>
      </c>
      <c r="F176" s="14">
        <v>980</v>
      </c>
      <c r="G176" s="226">
        <f t="shared" si="5"/>
        <v>874.99999999999989</v>
      </c>
      <c r="H176" s="226">
        <f t="shared" si="6"/>
        <v>104.99999999999999</v>
      </c>
      <c r="I176" s="26" t="s">
        <v>474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</row>
    <row r="177" spans="1:253" s="17" customFormat="1" ht="38.25" x14ac:dyDescent="0.2">
      <c r="A177" s="112">
        <v>5</v>
      </c>
      <c r="B177" s="45" t="s">
        <v>416</v>
      </c>
      <c r="C177" s="139" t="s">
        <v>367</v>
      </c>
      <c r="D177" s="68" t="s">
        <v>44</v>
      </c>
      <c r="E177" s="60">
        <v>2018</v>
      </c>
      <c r="F177" s="14">
        <v>1148</v>
      </c>
      <c r="G177" s="226">
        <f t="shared" si="5"/>
        <v>1025</v>
      </c>
      <c r="H177" s="226">
        <f t="shared" si="6"/>
        <v>123</v>
      </c>
      <c r="I177" s="26" t="s">
        <v>474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</row>
    <row r="178" spans="1:253" s="18" customFormat="1" ht="38.25" x14ac:dyDescent="0.2">
      <c r="A178" s="243">
        <v>6</v>
      </c>
      <c r="B178" s="244" t="s">
        <v>696</v>
      </c>
      <c r="C178" s="246" t="s">
        <v>822</v>
      </c>
      <c r="D178" s="60" t="s">
        <v>44</v>
      </c>
      <c r="E178" s="60">
        <v>2019</v>
      </c>
      <c r="F178" s="4">
        <v>1960</v>
      </c>
      <c r="G178" s="226">
        <f t="shared" si="5"/>
        <v>1749.9999999999998</v>
      </c>
      <c r="H178" s="226">
        <f t="shared" si="6"/>
        <v>209.99999999999997</v>
      </c>
      <c r="I178" s="20" t="s">
        <v>708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</row>
    <row r="179" spans="1:253" s="18" customFormat="1" ht="38.25" x14ac:dyDescent="0.2">
      <c r="A179" s="243">
        <v>7</v>
      </c>
      <c r="B179" s="244" t="s">
        <v>539</v>
      </c>
      <c r="C179" s="160" t="s">
        <v>697</v>
      </c>
      <c r="D179" s="60" t="s">
        <v>44</v>
      </c>
      <c r="E179" s="60">
        <v>2019</v>
      </c>
      <c r="F179" s="4">
        <v>2016</v>
      </c>
      <c r="G179" s="226">
        <f t="shared" si="5"/>
        <v>1799.9999999999998</v>
      </c>
      <c r="H179" s="226">
        <f t="shared" si="6"/>
        <v>215.99999999999997</v>
      </c>
      <c r="I179" s="26" t="s">
        <v>708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</row>
    <row r="180" spans="1:253" s="18" customFormat="1" ht="38.25" x14ac:dyDescent="0.2">
      <c r="A180" s="243">
        <v>8</v>
      </c>
      <c r="B180" s="245" t="s">
        <v>698</v>
      </c>
      <c r="C180" s="246" t="s">
        <v>823</v>
      </c>
      <c r="D180" s="60" t="s">
        <v>44</v>
      </c>
      <c r="E180" s="60">
        <v>2019</v>
      </c>
      <c r="F180" s="4">
        <v>2044</v>
      </c>
      <c r="G180" s="226">
        <f t="shared" si="5"/>
        <v>1824.9999999999998</v>
      </c>
      <c r="H180" s="226">
        <f t="shared" si="6"/>
        <v>218.99999999999997</v>
      </c>
      <c r="I180" s="26" t="s">
        <v>708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</row>
    <row r="181" spans="1:253" s="18" customFormat="1" ht="38.25" x14ac:dyDescent="0.2">
      <c r="A181" s="243">
        <v>9</v>
      </c>
      <c r="B181" s="244" t="s">
        <v>540</v>
      </c>
      <c r="C181" s="160" t="s">
        <v>691</v>
      </c>
      <c r="D181" s="60" t="s">
        <v>44</v>
      </c>
      <c r="E181" s="60">
        <v>2019</v>
      </c>
      <c r="F181" s="4">
        <v>2016</v>
      </c>
      <c r="G181" s="226">
        <f t="shared" si="5"/>
        <v>1799.9999999999998</v>
      </c>
      <c r="H181" s="226">
        <f t="shared" si="6"/>
        <v>215.99999999999997</v>
      </c>
      <c r="I181" s="26" t="s">
        <v>708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</row>
    <row r="182" spans="1:253" s="17" customFormat="1" ht="38.25" x14ac:dyDescent="0.2">
      <c r="A182" s="112">
        <v>11</v>
      </c>
      <c r="B182" s="44" t="s">
        <v>421</v>
      </c>
      <c r="C182" s="138" t="s">
        <v>422</v>
      </c>
      <c r="D182" s="68" t="s">
        <v>44</v>
      </c>
      <c r="E182" s="60">
        <v>2018</v>
      </c>
      <c r="F182" s="14">
        <v>1484</v>
      </c>
      <c r="G182" s="226">
        <f t="shared" si="5"/>
        <v>1324.9999999999998</v>
      </c>
      <c r="H182" s="226">
        <f t="shared" si="6"/>
        <v>158.99999999999997</v>
      </c>
      <c r="I182" s="26" t="s">
        <v>474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</row>
    <row r="183" spans="1:253" s="17" customFormat="1" ht="38.25" x14ac:dyDescent="0.2">
      <c r="A183" s="112">
        <v>12</v>
      </c>
      <c r="B183" s="156" t="s">
        <v>423</v>
      </c>
      <c r="C183" s="139" t="s">
        <v>424</v>
      </c>
      <c r="D183" s="68" t="s">
        <v>44</v>
      </c>
      <c r="E183" s="60">
        <v>2018</v>
      </c>
      <c r="F183" s="14">
        <v>1260</v>
      </c>
      <c r="G183" s="226">
        <f t="shared" si="5"/>
        <v>1125</v>
      </c>
      <c r="H183" s="226">
        <f t="shared" si="6"/>
        <v>135</v>
      </c>
      <c r="I183" s="26" t="s">
        <v>474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</row>
    <row r="184" spans="1:253" s="17" customFormat="1" ht="38.25" x14ac:dyDescent="0.2">
      <c r="A184" s="112">
        <v>13</v>
      </c>
      <c r="B184" s="156" t="s">
        <v>425</v>
      </c>
      <c r="C184" s="139" t="s">
        <v>426</v>
      </c>
      <c r="D184" s="68" t="s">
        <v>44</v>
      </c>
      <c r="E184" s="60">
        <v>2018</v>
      </c>
      <c r="F184" s="14">
        <v>980</v>
      </c>
      <c r="G184" s="226">
        <f t="shared" si="5"/>
        <v>874.99999999999989</v>
      </c>
      <c r="H184" s="226">
        <f t="shared" si="6"/>
        <v>104.99999999999999</v>
      </c>
      <c r="I184" s="26" t="s">
        <v>474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</row>
    <row r="185" spans="1:253" s="17" customFormat="1" ht="38.25" x14ac:dyDescent="0.2">
      <c r="A185" s="112">
        <v>14</v>
      </c>
      <c r="B185" s="157" t="s">
        <v>427</v>
      </c>
      <c r="C185" s="141" t="s">
        <v>133</v>
      </c>
      <c r="D185" s="68" t="s">
        <v>44</v>
      </c>
      <c r="E185" s="60">
        <v>2018</v>
      </c>
      <c r="F185" s="14">
        <v>1540</v>
      </c>
      <c r="G185" s="226">
        <f t="shared" si="5"/>
        <v>1374.9999999999998</v>
      </c>
      <c r="H185" s="226">
        <f t="shared" si="6"/>
        <v>164.99999999999997</v>
      </c>
      <c r="I185" s="26" t="s">
        <v>474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</row>
    <row r="186" spans="1:253" s="17" customFormat="1" ht="59.45" customHeight="1" x14ac:dyDescent="0.2">
      <c r="A186" s="112">
        <v>15</v>
      </c>
      <c r="B186" s="156" t="s">
        <v>428</v>
      </c>
      <c r="C186" s="139" t="s">
        <v>137</v>
      </c>
      <c r="D186" s="68" t="s">
        <v>44</v>
      </c>
      <c r="E186" s="60">
        <v>2018</v>
      </c>
      <c r="F186" s="233"/>
      <c r="G186" s="226"/>
      <c r="H186" s="226"/>
      <c r="I186" s="91" t="s">
        <v>483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</row>
    <row r="187" spans="1:253" s="17" customFormat="1" ht="33" customHeight="1" x14ac:dyDescent="0.2">
      <c r="A187" s="112">
        <v>16</v>
      </c>
      <c r="B187" s="157" t="s">
        <v>429</v>
      </c>
      <c r="C187" s="28" t="s">
        <v>430</v>
      </c>
      <c r="D187" s="68" t="s">
        <v>44</v>
      </c>
      <c r="E187" s="60">
        <v>2018</v>
      </c>
      <c r="F187" s="14">
        <v>1764</v>
      </c>
      <c r="G187" s="226">
        <f t="shared" si="5"/>
        <v>1574.9999999999998</v>
      </c>
      <c r="H187" s="226">
        <f t="shared" si="6"/>
        <v>188.99999999999997</v>
      </c>
      <c r="I187" s="26" t="s">
        <v>474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</row>
    <row r="188" spans="1:253" s="17" customFormat="1" ht="38.25" x14ac:dyDescent="0.2">
      <c r="A188" s="112">
        <v>17</v>
      </c>
      <c r="B188" s="158" t="s">
        <v>431</v>
      </c>
      <c r="C188" s="159" t="s">
        <v>432</v>
      </c>
      <c r="D188" s="68" t="s">
        <v>44</v>
      </c>
      <c r="E188" s="60">
        <v>2018</v>
      </c>
      <c r="F188" s="14">
        <v>1120</v>
      </c>
      <c r="G188" s="226">
        <f t="shared" si="5"/>
        <v>999.99999999999989</v>
      </c>
      <c r="H188" s="226">
        <f t="shared" si="6"/>
        <v>119.99999999999999</v>
      </c>
      <c r="I188" s="26" t="s">
        <v>474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</row>
    <row r="189" spans="1:253" s="17" customFormat="1" ht="38.25" x14ac:dyDescent="0.2">
      <c r="A189" s="112">
        <v>18</v>
      </c>
      <c r="B189" s="44" t="s">
        <v>433</v>
      </c>
      <c r="C189" s="141" t="s">
        <v>434</v>
      </c>
      <c r="D189" s="68" t="s">
        <v>44</v>
      </c>
      <c r="E189" s="60">
        <v>2018</v>
      </c>
      <c r="F189" s="14">
        <v>1456</v>
      </c>
      <c r="G189" s="226">
        <f t="shared" si="5"/>
        <v>1299.9999999999998</v>
      </c>
      <c r="H189" s="226">
        <f t="shared" si="6"/>
        <v>155.99999999999997</v>
      </c>
      <c r="I189" s="26" t="s">
        <v>474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</row>
    <row r="190" spans="1:253" s="17" customFormat="1" ht="38.25" x14ac:dyDescent="0.2">
      <c r="A190" s="112">
        <v>19</v>
      </c>
      <c r="B190" s="45" t="s">
        <v>435</v>
      </c>
      <c r="C190" s="139" t="s">
        <v>436</v>
      </c>
      <c r="D190" s="68" t="s">
        <v>44</v>
      </c>
      <c r="E190" s="60">
        <v>2018</v>
      </c>
      <c r="F190" s="14">
        <v>980</v>
      </c>
      <c r="G190" s="226">
        <f t="shared" si="5"/>
        <v>874.99999999999989</v>
      </c>
      <c r="H190" s="226">
        <f t="shared" si="6"/>
        <v>104.99999999999999</v>
      </c>
      <c r="I190" s="26" t="s">
        <v>474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</row>
    <row r="191" spans="1:253" s="17" customFormat="1" ht="38.25" x14ac:dyDescent="0.2">
      <c r="A191" s="112">
        <v>20</v>
      </c>
      <c r="B191" s="45" t="s">
        <v>437</v>
      </c>
      <c r="C191" s="139" t="s">
        <v>438</v>
      </c>
      <c r="D191" s="68" t="s">
        <v>44</v>
      </c>
      <c r="E191" s="60">
        <v>2018</v>
      </c>
      <c r="F191" s="14">
        <v>1120</v>
      </c>
      <c r="G191" s="226">
        <f t="shared" si="5"/>
        <v>999.99999999999989</v>
      </c>
      <c r="H191" s="226">
        <f t="shared" si="6"/>
        <v>119.99999999999999</v>
      </c>
      <c r="I191" s="26" t="s">
        <v>474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</row>
    <row r="192" spans="1:253" s="17" customFormat="1" ht="38.25" x14ac:dyDescent="0.2">
      <c r="A192" s="112">
        <v>21</v>
      </c>
      <c r="B192" s="45" t="s">
        <v>439</v>
      </c>
      <c r="C192" s="139" t="s">
        <v>185</v>
      </c>
      <c r="D192" s="68" t="s">
        <v>44</v>
      </c>
      <c r="E192" s="60">
        <v>2018</v>
      </c>
      <c r="F192" s="14">
        <v>700</v>
      </c>
      <c r="G192" s="226">
        <f t="shared" si="5"/>
        <v>624.99999999999989</v>
      </c>
      <c r="H192" s="226">
        <f t="shared" si="6"/>
        <v>74.999999999999986</v>
      </c>
      <c r="I192" s="26" t="s">
        <v>474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</row>
    <row r="193" spans="1:253" s="17" customFormat="1" ht="38.25" x14ac:dyDescent="0.2">
      <c r="A193" s="112">
        <v>22</v>
      </c>
      <c r="B193" s="44" t="s">
        <v>440</v>
      </c>
      <c r="C193" s="138" t="s">
        <v>134</v>
      </c>
      <c r="D193" s="68" t="s">
        <v>44</v>
      </c>
      <c r="E193" s="60">
        <v>2018</v>
      </c>
      <c r="F193" s="14">
        <v>1288</v>
      </c>
      <c r="G193" s="226">
        <f t="shared" si="5"/>
        <v>1150</v>
      </c>
      <c r="H193" s="226">
        <f t="shared" si="6"/>
        <v>138</v>
      </c>
      <c r="I193" s="26" t="s">
        <v>474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</row>
    <row r="194" spans="1:253" s="17" customFormat="1" ht="38.25" x14ac:dyDescent="0.2">
      <c r="A194" s="112">
        <v>23</v>
      </c>
      <c r="B194" s="45" t="s">
        <v>441</v>
      </c>
      <c r="C194" s="139" t="s">
        <v>6</v>
      </c>
      <c r="D194" s="68" t="s">
        <v>44</v>
      </c>
      <c r="E194" s="60">
        <v>2018</v>
      </c>
      <c r="F194" s="14">
        <v>980</v>
      </c>
      <c r="G194" s="226">
        <f t="shared" si="5"/>
        <v>874.99999999999989</v>
      </c>
      <c r="H194" s="226">
        <f t="shared" si="6"/>
        <v>104.99999999999999</v>
      </c>
      <c r="I194" s="26" t="s">
        <v>474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</row>
    <row r="195" spans="1:253" s="17" customFormat="1" ht="38.25" x14ac:dyDescent="0.2">
      <c r="A195" s="112">
        <v>24</v>
      </c>
      <c r="B195" s="45" t="s">
        <v>440</v>
      </c>
      <c r="C195" s="139" t="s">
        <v>442</v>
      </c>
      <c r="D195" s="68" t="s">
        <v>44</v>
      </c>
      <c r="E195" s="60">
        <v>2018</v>
      </c>
      <c r="F195" s="14">
        <v>840</v>
      </c>
      <c r="G195" s="226">
        <f t="shared" si="5"/>
        <v>749.99999999999989</v>
      </c>
      <c r="H195" s="226">
        <f t="shared" si="6"/>
        <v>89.999999999999986</v>
      </c>
      <c r="I195" s="26" t="s">
        <v>474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253" s="17" customFormat="1" ht="38.25" x14ac:dyDescent="0.2">
      <c r="A196" s="112">
        <v>25</v>
      </c>
      <c r="B196" s="139" t="s">
        <v>440</v>
      </c>
      <c r="C196" s="139" t="s">
        <v>443</v>
      </c>
      <c r="D196" s="68" t="s">
        <v>44</v>
      </c>
      <c r="E196" s="60">
        <v>2018</v>
      </c>
      <c r="F196" s="14">
        <v>700</v>
      </c>
      <c r="G196" s="226">
        <f t="shared" si="5"/>
        <v>624.99999999999989</v>
      </c>
      <c r="H196" s="226">
        <f t="shared" si="6"/>
        <v>74.999999999999986</v>
      </c>
      <c r="I196" s="26" t="s">
        <v>474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</row>
    <row r="197" spans="1:253" s="17" customFormat="1" x14ac:dyDescent="0.2">
      <c r="A197" s="115"/>
      <c r="B197" s="314" t="s">
        <v>444</v>
      </c>
      <c r="C197" s="314"/>
      <c r="D197" s="57"/>
      <c r="E197" s="60"/>
      <c r="F197" s="14"/>
      <c r="G197" s="227"/>
      <c r="H197" s="227"/>
      <c r="I197" s="4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</row>
    <row r="198" spans="1:253" s="17" customFormat="1" ht="38.25" x14ac:dyDescent="0.2">
      <c r="A198" s="111">
        <v>1</v>
      </c>
      <c r="B198" s="44" t="s">
        <v>445</v>
      </c>
      <c r="C198" s="138" t="s">
        <v>446</v>
      </c>
      <c r="D198" s="68" t="s">
        <v>124</v>
      </c>
      <c r="E198" s="60">
        <v>2018</v>
      </c>
      <c r="F198" s="14">
        <v>1484</v>
      </c>
      <c r="G198" s="226">
        <f t="shared" si="5"/>
        <v>1324.9999999999998</v>
      </c>
      <c r="H198" s="226">
        <f t="shared" si="6"/>
        <v>158.99999999999997</v>
      </c>
      <c r="I198" s="26" t="s">
        <v>474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</row>
    <row r="199" spans="1:253" s="17" customFormat="1" ht="38.25" x14ac:dyDescent="0.2">
      <c r="A199" s="111">
        <v>2</v>
      </c>
      <c r="B199" s="44" t="s">
        <v>445</v>
      </c>
      <c r="C199" s="139" t="s">
        <v>391</v>
      </c>
      <c r="D199" s="68" t="s">
        <v>124</v>
      </c>
      <c r="E199" s="60">
        <v>2018</v>
      </c>
      <c r="F199" s="14">
        <v>1120</v>
      </c>
      <c r="G199" s="226">
        <f t="shared" si="5"/>
        <v>999.99999999999989</v>
      </c>
      <c r="H199" s="226">
        <f t="shared" si="6"/>
        <v>119.99999999999999</v>
      </c>
      <c r="I199" s="26" t="s">
        <v>474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</row>
    <row r="200" spans="1:253" s="17" customFormat="1" ht="38.25" x14ac:dyDescent="0.2">
      <c r="A200" s="111">
        <v>3</v>
      </c>
      <c r="B200" s="44" t="s">
        <v>447</v>
      </c>
      <c r="C200" s="28" t="s">
        <v>482</v>
      </c>
      <c r="D200" s="68" t="s">
        <v>124</v>
      </c>
      <c r="E200" s="60">
        <v>2018</v>
      </c>
      <c r="F200" s="14">
        <v>1764</v>
      </c>
      <c r="G200" s="226">
        <f t="shared" si="5"/>
        <v>1574.9999999999998</v>
      </c>
      <c r="H200" s="226">
        <f t="shared" si="6"/>
        <v>188.99999999999997</v>
      </c>
      <c r="I200" s="26" t="s">
        <v>474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</row>
    <row r="201" spans="1:253" s="17" customFormat="1" ht="38.25" x14ac:dyDescent="0.2">
      <c r="A201" s="111">
        <v>4</v>
      </c>
      <c r="B201" s="45" t="s">
        <v>448</v>
      </c>
      <c r="C201" s="139" t="s">
        <v>160</v>
      </c>
      <c r="D201" s="68" t="s">
        <v>124</v>
      </c>
      <c r="E201" s="60">
        <v>2018</v>
      </c>
      <c r="F201" s="14">
        <v>1120</v>
      </c>
      <c r="G201" s="226">
        <f t="shared" si="5"/>
        <v>999.99999999999989</v>
      </c>
      <c r="H201" s="226">
        <f t="shared" si="6"/>
        <v>119.99999999999999</v>
      </c>
      <c r="I201" s="26" t="s">
        <v>474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</row>
    <row r="202" spans="1:253" s="17" customFormat="1" ht="38.25" x14ac:dyDescent="0.2">
      <c r="A202" s="111">
        <v>5</v>
      </c>
      <c r="B202" s="44" t="s">
        <v>449</v>
      </c>
      <c r="C202" s="28" t="s">
        <v>450</v>
      </c>
      <c r="D202" s="68" t="s">
        <v>124</v>
      </c>
      <c r="E202" s="60">
        <v>2018</v>
      </c>
      <c r="F202" s="14">
        <v>2940</v>
      </c>
      <c r="G202" s="226">
        <f t="shared" si="5"/>
        <v>2624.9999999999995</v>
      </c>
      <c r="H202" s="226">
        <f t="shared" si="6"/>
        <v>314.99999999999994</v>
      </c>
      <c r="I202" s="26" t="s">
        <v>474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</row>
    <row r="203" spans="1:253" s="17" customFormat="1" ht="38.25" x14ac:dyDescent="0.2">
      <c r="A203" s="111">
        <v>6</v>
      </c>
      <c r="B203" s="45" t="s">
        <v>451</v>
      </c>
      <c r="C203" s="139" t="s">
        <v>395</v>
      </c>
      <c r="D203" s="68" t="s">
        <v>124</v>
      </c>
      <c r="E203" s="60">
        <v>2018</v>
      </c>
      <c r="F203" s="14">
        <v>1260</v>
      </c>
      <c r="G203" s="226">
        <f t="shared" si="5"/>
        <v>1125</v>
      </c>
      <c r="H203" s="226">
        <f t="shared" si="6"/>
        <v>135</v>
      </c>
      <c r="I203" s="26" t="s">
        <v>474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</row>
    <row r="204" spans="1:253" s="17" customFormat="1" ht="38.25" x14ac:dyDescent="0.2">
      <c r="A204" s="111">
        <v>7</v>
      </c>
      <c r="B204" s="45" t="s">
        <v>452</v>
      </c>
      <c r="C204" s="139" t="s">
        <v>157</v>
      </c>
      <c r="D204" s="68" t="s">
        <v>124</v>
      </c>
      <c r="E204" s="60">
        <v>2018</v>
      </c>
      <c r="F204" s="14">
        <v>1988</v>
      </c>
      <c r="G204" s="226">
        <f t="shared" si="5"/>
        <v>1774.9999999999998</v>
      </c>
      <c r="H204" s="226">
        <f t="shared" si="6"/>
        <v>212.99999999999997</v>
      </c>
      <c r="I204" s="26" t="s">
        <v>474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</row>
    <row r="205" spans="1:253" s="18" customFormat="1" ht="38.25" x14ac:dyDescent="0.2">
      <c r="A205" s="110">
        <v>8</v>
      </c>
      <c r="B205" s="244" t="s">
        <v>562</v>
      </c>
      <c r="C205" s="163" t="s">
        <v>825</v>
      </c>
      <c r="D205" s="60" t="s">
        <v>124</v>
      </c>
      <c r="E205" s="60">
        <v>2019</v>
      </c>
      <c r="F205" s="4">
        <v>2016</v>
      </c>
      <c r="G205" s="226">
        <f t="shared" si="5"/>
        <v>1799.9999999999998</v>
      </c>
      <c r="H205" s="226">
        <f t="shared" si="6"/>
        <v>215.99999999999997</v>
      </c>
      <c r="I205" s="20" t="s">
        <v>708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</row>
    <row r="206" spans="1:253" s="18" customFormat="1" ht="38.25" x14ac:dyDescent="0.2">
      <c r="A206" s="110">
        <v>9</v>
      </c>
      <c r="B206" s="244" t="s">
        <v>563</v>
      </c>
      <c r="C206" s="162" t="s">
        <v>692</v>
      </c>
      <c r="D206" s="60" t="s">
        <v>124</v>
      </c>
      <c r="E206" s="60">
        <v>2019</v>
      </c>
      <c r="F206" s="4">
        <v>2016</v>
      </c>
      <c r="G206" s="226">
        <f t="shared" si="5"/>
        <v>1799.9999999999998</v>
      </c>
      <c r="H206" s="226">
        <f t="shared" si="6"/>
        <v>215.99999999999997</v>
      </c>
      <c r="I206" s="26" t="s">
        <v>708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</row>
    <row r="207" spans="1:253" s="18" customFormat="1" ht="38.25" x14ac:dyDescent="0.2">
      <c r="A207" s="110">
        <v>10</v>
      </c>
      <c r="B207" s="245" t="s">
        <v>564</v>
      </c>
      <c r="C207" s="163" t="s">
        <v>826</v>
      </c>
      <c r="D207" s="60" t="s">
        <v>124</v>
      </c>
      <c r="E207" s="60">
        <v>2019</v>
      </c>
      <c r="F207" s="4">
        <v>2044</v>
      </c>
      <c r="G207" s="226">
        <f t="shared" si="5"/>
        <v>1824.9999999999998</v>
      </c>
      <c r="H207" s="226">
        <f t="shared" si="6"/>
        <v>218.99999999999997</v>
      </c>
      <c r="I207" s="26" t="s">
        <v>708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</row>
    <row r="208" spans="1:253" s="18" customFormat="1" ht="38.25" x14ac:dyDescent="0.2">
      <c r="A208" s="110">
        <v>11</v>
      </c>
      <c r="B208" s="244" t="s">
        <v>565</v>
      </c>
      <c r="C208" s="162" t="s">
        <v>703</v>
      </c>
      <c r="D208" s="60" t="s">
        <v>124</v>
      </c>
      <c r="E208" s="60">
        <v>2019</v>
      </c>
      <c r="F208" s="4">
        <v>2016</v>
      </c>
      <c r="G208" s="226">
        <f t="shared" si="5"/>
        <v>1799.9999999999998</v>
      </c>
      <c r="H208" s="226">
        <f t="shared" si="6"/>
        <v>215.99999999999997</v>
      </c>
      <c r="I208" s="26" t="s">
        <v>708</v>
      </c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</row>
    <row r="209" spans="1:253" s="18" customFormat="1" ht="38.25" x14ac:dyDescent="0.2">
      <c r="A209" s="110">
        <v>13</v>
      </c>
      <c r="B209" s="34" t="s">
        <v>457</v>
      </c>
      <c r="C209" s="34" t="s">
        <v>184</v>
      </c>
      <c r="D209" s="68" t="s">
        <v>124</v>
      </c>
      <c r="E209" s="60">
        <v>2018</v>
      </c>
      <c r="F209" s="14">
        <v>1484</v>
      </c>
      <c r="G209" s="226">
        <f t="shared" si="5"/>
        <v>1324.9999999999998</v>
      </c>
      <c r="H209" s="226">
        <f t="shared" si="6"/>
        <v>158.99999999999997</v>
      </c>
      <c r="I209" s="26" t="s">
        <v>474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</row>
    <row r="210" spans="1:253" s="17" customFormat="1" ht="38.25" x14ac:dyDescent="0.2">
      <c r="A210" s="111">
        <v>14</v>
      </c>
      <c r="B210" s="156" t="s">
        <v>458</v>
      </c>
      <c r="C210" s="139" t="s">
        <v>13</v>
      </c>
      <c r="D210" s="68" t="s">
        <v>124</v>
      </c>
      <c r="E210" s="60">
        <v>2018</v>
      </c>
      <c r="F210" s="14">
        <v>1260</v>
      </c>
      <c r="G210" s="226">
        <f t="shared" si="5"/>
        <v>1125</v>
      </c>
      <c r="H210" s="226">
        <f t="shared" si="6"/>
        <v>135</v>
      </c>
      <c r="I210" s="26" t="s">
        <v>474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</row>
    <row r="211" spans="1:253" s="17" customFormat="1" ht="38.25" x14ac:dyDescent="0.2">
      <c r="A211" s="111">
        <v>15</v>
      </c>
      <c r="B211" s="156" t="s">
        <v>459</v>
      </c>
      <c r="C211" s="139" t="s">
        <v>302</v>
      </c>
      <c r="D211" s="68" t="s">
        <v>124</v>
      </c>
      <c r="E211" s="60">
        <v>2018</v>
      </c>
      <c r="F211" s="14">
        <v>980</v>
      </c>
      <c r="G211" s="226">
        <f t="shared" ref="G211:G270" si="9">F211/1.12</f>
        <v>874.99999999999989</v>
      </c>
      <c r="H211" s="226">
        <f t="shared" ref="H211:H270" si="10">F211/1.12*0.12</f>
        <v>104.99999999999999</v>
      </c>
      <c r="I211" s="26" t="s">
        <v>474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</row>
    <row r="212" spans="1:253" s="17" customFormat="1" ht="38.25" x14ac:dyDescent="0.2">
      <c r="A212" s="111">
        <v>16</v>
      </c>
      <c r="B212" s="157" t="s">
        <v>427</v>
      </c>
      <c r="C212" s="28" t="s">
        <v>138</v>
      </c>
      <c r="D212" s="68" t="s">
        <v>124</v>
      </c>
      <c r="E212" s="60">
        <v>2018</v>
      </c>
      <c r="F212" s="14">
        <v>1540</v>
      </c>
      <c r="G212" s="226">
        <f t="shared" si="9"/>
        <v>1374.9999999999998</v>
      </c>
      <c r="H212" s="226">
        <f t="shared" si="10"/>
        <v>164.99999999999997</v>
      </c>
      <c r="I212" s="26" t="s">
        <v>474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</row>
    <row r="213" spans="1:253" s="17" customFormat="1" ht="55.9" customHeight="1" x14ac:dyDescent="0.2">
      <c r="A213" s="111">
        <v>17</v>
      </c>
      <c r="B213" s="156" t="s">
        <v>428</v>
      </c>
      <c r="C213" s="139" t="s">
        <v>139</v>
      </c>
      <c r="D213" s="68" t="s">
        <v>124</v>
      </c>
      <c r="E213" s="60">
        <v>2018</v>
      </c>
      <c r="F213" s="234"/>
      <c r="G213" s="226"/>
      <c r="H213" s="226"/>
      <c r="I213" s="92" t="s">
        <v>483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</row>
    <row r="214" spans="1:253" s="17" customFormat="1" ht="27.75" customHeight="1" x14ac:dyDescent="0.2">
      <c r="A214" s="111">
        <v>18</v>
      </c>
      <c r="B214" s="44" t="s">
        <v>460</v>
      </c>
      <c r="C214" s="28" t="s">
        <v>461</v>
      </c>
      <c r="D214" s="68" t="s">
        <v>124</v>
      </c>
      <c r="E214" s="60">
        <v>2018</v>
      </c>
      <c r="F214" s="14">
        <v>1764</v>
      </c>
      <c r="G214" s="226">
        <f t="shared" si="9"/>
        <v>1574.9999999999998</v>
      </c>
      <c r="H214" s="226">
        <f t="shared" si="10"/>
        <v>188.99999999999997</v>
      </c>
      <c r="I214" s="26" t="s">
        <v>474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</row>
    <row r="215" spans="1:253" s="17" customFormat="1" ht="38.25" x14ac:dyDescent="0.2">
      <c r="A215" s="111">
        <v>19</v>
      </c>
      <c r="B215" s="156" t="s">
        <v>462</v>
      </c>
      <c r="C215" s="139" t="s">
        <v>294</v>
      </c>
      <c r="D215" s="68" t="s">
        <v>124</v>
      </c>
      <c r="E215" s="60">
        <v>2018</v>
      </c>
      <c r="F215" s="14">
        <v>1120</v>
      </c>
      <c r="G215" s="226">
        <f t="shared" si="9"/>
        <v>999.99999999999989</v>
      </c>
      <c r="H215" s="226">
        <f t="shared" si="10"/>
        <v>119.99999999999999</v>
      </c>
      <c r="I215" s="26" t="s">
        <v>474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</row>
    <row r="216" spans="1:253" s="17" customFormat="1" ht="38.25" x14ac:dyDescent="0.2">
      <c r="A216" s="111">
        <v>20</v>
      </c>
      <c r="B216" s="44" t="s">
        <v>463</v>
      </c>
      <c r="C216" s="28" t="s">
        <v>130</v>
      </c>
      <c r="D216" s="68" t="s">
        <v>124</v>
      </c>
      <c r="E216" s="60">
        <v>2018</v>
      </c>
      <c r="F216" s="14">
        <v>1456</v>
      </c>
      <c r="G216" s="226">
        <f t="shared" si="9"/>
        <v>1299.9999999999998</v>
      </c>
      <c r="H216" s="226">
        <f t="shared" si="10"/>
        <v>155.99999999999997</v>
      </c>
      <c r="I216" s="26" t="s">
        <v>474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</row>
    <row r="217" spans="1:253" s="17" customFormat="1" ht="38.25" x14ac:dyDescent="0.2">
      <c r="A217" s="111">
        <v>21</v>
      </c>
      <c r="B217" s="45" t="s">
        <v>464</v>
      </c>
      <c r="C217" s="139" t="s">
        <v>465</v>
      </c>
      <c r="D217" s="68" t="s">
        <v>124</v>
      </c>
      <c r="E217" s="60">
        <v>2018</v>
      </c>
      <c r="F217" s="14">
        <v>980</v>
      </c>
      <c r="G217" s="226">
        <f t="shared" si="9"/>
        <v>874.99999999999989</v>
      </c>
      <c r="H217" s="226">
        <f t="shared" si="10"/>
        <v>104.99999999999999</v>
      </c>
      <c r="I217" s="26" t="s">
        <v>474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</row>
    <row r="218" spans="1:253" s="17" customFormat="1" ht="38.25" x14ac:dyDescent="0.2">
      <c r="A218" s="111">
        <v>22</v>
      </c>
      <c r="B218" s="45" t="s">
        <v>466</v>
      </c>
      <c r="C218" s="139" t="s">
        <v>467</v>
      </c>
      <c r="D218" s="68" t="s">
        <v>124</v>
      </c>
      <c r="E218" s="60">
        <v>2018</v>
      </c>
      <c r="F218" s="14">
        <v>700</v>
      </c>
      <c r="G218" s="226">
        <f t="shared" si="9"/>
        <v>624.99999999999989</v>
      </c>
      <c r="H218" s="226">
        <f t="shared" si="10"/>
        <v>74.999999999999986</v>
      </c>
      <c r="I218" s="26" t="s">
        <v>474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</row>
    <row r="219" spans="1:253" s="17" customFormat="1" ht="38.25" x14ac:dyDescent="0.2">
      <c r="A219" s="111">
        <v>23</v>
      </c>
      <c r="B219" s="45" t="s">
        <v>468</v>
      </c>
      <c r="C219" s="139" t="s">
        <v>469</v>
      </c>
      <c r="D219" s="68" t="s">
        <v>124</v>
      </c>
      <c r="E219" s="60">
        <v>2018</v>
      </c>
      <c r="F219" s="14">
        <v>1120</v>
      </c>
      <c r="G219" s="226">
        <f t="shared" si="9"/>
        <v>999.99999999999989</v>
      </c>
      <c r="H219" s="226">
        <f t="shared" si="10"/>
        <v>119.99999999999999</v>
      </c>
      <c r="I219" s="26" t="s">
        <v>474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</row>
    <row r="220" spans="1:253" s="17" customFormat="1" ht="38.25" x14ac:dyDescent="0.2">
      <c r="A220" s="111">
        <v>24</v>
      </c>
      <c r="B220" s="44" t="s">
        <v>470</v>
      </c>
      <c r="C220" s="138" t="s">
        <v>128</v>
      </c>
      <c r="D220" s="68" t="s">
        <v>124</v>
      </c>
      <c r="E220" s="60">
        <v>2018</v>
      </c>
      <c r="F220" s="14">
        <v>1288</v>
      </c>
      <c r="G220" s="226">
        <f t="shared" si="9"/>
        <v>1150</v>
      </c>
      <c r="H220" s="226">
        <f t="shared" si="10"/>
        <v>138</v>
      </c>
      <c r="I220" s="26" t="s">
        <v>474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</row>
    <row r="221" spans="1:253" s="17" customFormat="1" ht="38.25" x14ac:dyDescent="0.2">
      <c r="A221" s="111">
        <v>25</v>
      </c>
      <c r="B221" s="45" t="s">
        <v>471</v>
      </c>
      <c r="C221" s="139" t="s">
        <v>129</v>
      </c>
      <c r="D221" s="68" t="s">
        <v>124</v>
      </c>
      <c r="E221" s="60">
        <v>2018</v>
      </c>
      <c r="F221" s="14">
        <v>980</v>
      </c>
      <c r="G221" s="226">
        <f t="shared" si="9"/>
        <v>874.99999999999989</v>
      </c>
      <c r="H221" s="226">
        <f t="shared" si="10"/>
        <v>104.99999999999999</v>
      </c>
      <c r="I221" s="26" t="s">
        <v>474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</row>
    <row r="222" spans="1:253" s="17" customFormat="1" ht="38.25" x14ac:dyDescent="0.2">
      <c r="A222" s="111">
        <v>26</v>
      </c>
      <c r="B222" s="45" t="s">
        <v>471</v>
      </c>
      <c r="C222" s="139" t="s">
        <v>472</v>
      </c>
      <c r="D222" s="68" t="s">
        <v>124</v>
      </c>
      <c r="E222" s="60">
        <v>2018</v>
      </c>
      <c r="F222" s="14">
        <v>700</v>
      </c>
      <c r="G222" s="226">
        <f t="shared" si="9"/>
        <v>624.99999999999989</v>
      </c>
      <c r="H222" s="226">
        <f t="shared" si="10"/>
        <v>74.999999999999986</v>
      </c>
      <c r="I222" s="26" t="s">
        <v>474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</row>
    <row r="223" spans="1:253" s="17" customFormat="1" ht="38.25" x14ac:dyDescent="0.2">
      <c r="A223" s="111">
        <v>27</v>
      </c>
      <c r="B223" s="45" t="s">
        <v>471</v>
      </c>
      <c r="C223" s="139" t="s">
        <v>473</v>
      </c>
      <c r="D223" s="68" t="s">
        <v>124</v>
      </c>
      <c r="E223" s="60">
        <v>2018</v>
      </c>
      <c r="F223" s="14">
        <v>840</v>
      </c>
      <c r="G223" s="226">
        <f t="shared" si="9"/>
        <v>749.99999999999989</v>
      </c>
      <c r="H223" s="226">
        <f t="shared" si="10"/>
        <v>89.999999999999986</v>
      </c>
      <c r="I223" s="26" t="s">
        <v>474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</row>
    <row r="224" spans="1:253" s="17" customFormat="1" x14ac:dyDescent="0.2">
      <c r="A224" s="108"/>
      <c r="B224" s="314" t="s">
        <v>530</v>
      </c>
      <c r="C224" s="314"/>
      <c r="D224" s="73"/>
      <c r="E224" s="60"/>
      <c r="F224" s="14"/>
      <c r="G224" s="227"/>
      <c r="H224" s="227"/>
      <c r="I224" s="4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</row>
    <row r="225" spans="1:253" s="17" customFormat="1" ht="38.25" x14ac:dyDescent="0.2">
      <c r="A225" s="111">
        <v>1</v>
      </c>
      <c r="B225" s="102" t="s">
        <v>500</v>
      </c>
      <c r="C225" s="102" t="s">
        <v>501</v>
      </c>
      <c r="D225" s="68" t="s">
        <v>156</v>
      </c>
      <c r="E225" s="60">
        <v>2018</v>
      </c>
      <c r="F225" s="221">
        <v>2604</v>
      </c>
      <c r="G225" s="226">
        <f t="shared" si="9"/>
        <v>2325</v>
      </c>
      <c r="H225" s="226">
        <f t="shared" si="10"/>
        <v>279</v>
      </c>
      <c r="I225" s="26" t="s">
        <v>532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</row>
    <row r="226" spans="1:253" s="17" customFormat="1" ht="38.25" x14ac:dyDescent="0.2">
      <c r="A226" s="111">
        <v>2</v>
      </c>
      <c r="B226" s="102" t="s">
        <v>502</v>
      </c>
      <c r="C226" s="102" t="s">
        <v>501</v>
      </c>
      <c r="D226" s="68" t="s">
        <v>156</v>
      </c>
      <c r="E226" s="60">
        <v>2018</v>
      </c>
      <c r="F226" s="221">
        <v>1344</v>
      </c>
      <c r="G226" s="226">
        <f t="shared" si="9"/>
        <v>1199.9999999999998</v>
      </c>
      <c r="H226" s="226">
        <f t="shared" si="10"/>
        <v>143.99999999999997</v>
      </c>
      <c r="I226" s="26" t="s">
        <v>532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</row>
    <row r="227" spans="1:253" s="17" customFormat="1" ht="38.25" x14ac:dyDescent="0.2">
      <c r="A227" s="111">
        <v>3</v>
      </c>
      <c r="B227" s="102" t="s">
        <v>503</v>
      </c>
      <c r="C227" s="102" t="s">
        <v>504</v>
      </c>
      <c r="D227" s="68" t="s">
        <v>156</v>
      </c>
      <c r="E227" s="60">
        <v>2018</v>
      </c>
      <c r="F227" s="221">
        <v>3416</v>
      </c>
      <c r="G227" s="226">
        <f t="shared" si="9"/>
        <v>3049.9999999999995</v>
      </c>
      <c r="H227" s="226">
        <f t="shared" si="10"/>
        <v>365.99999999999994</v>
      </c>
      <c r="I227" s="26" t="s">
        <v>532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</row>
    <row r="228" spans="1:253" s="17" customFormat="1" ht="38.25" x14ac:dyDescent="0.2">
      <c r="A228" s="111">
        <v>4</v>
      </c>
      <c r="B228" s="102" t="s">
        <v>505</v>
      </c>
      <c r="C228" s="102" t="s">
        <v>506</v>
      </c>
      <c r="D228" s="68" t="s">
        <v>156</v>
      </c>
      <c r="E228" s="60">
        <v>2018</v>
      </c>
      <c r="F228" s="221">
        <v>1064</v>
      </c>
      <c r="G228" s="226">
        <f t="shared" si="9"/>
        <v>949.99999999999989</v>
      </c>
      <c r="H228" s="226">
        <f t="shared" si="10"/>
        <v>113.99999999999999</v>
      </c>
      <c r="I228" s="26" t="s">
        <v>532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</row>
    <row r="229" spans="1:253" s="17" customFormat="1" ht="38.25" x14ac:dyDescent="0.2">
      <c r="A229" s="111">
        <v>5</v>
      </c>
      <c r="B229" s="102" t="s">
        <v>507</v>
      </c>
      <c r="C229" s="102" t="s">
        <v>508</v>
      </c>
      <c r="D229" s="68" t="s">
        <v>156</v>
      </c>
      <c r="E229" s="60">
        <v>2018</v>
      </c>
      <c r="F229" s="221">
        <v>2408</v>
      </c>
      <c r="G229" s="226">
        <f t="shared" si="9"/>
        <v>2150</v>
      </c>
      <c r="H229" s="226">
        <f t="shared" si="10"/>
        <v>258</v>
      </c>
      <c r="I229" s="26" t="s">
        <v>532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</row>
    <row r="230" spans="1:253" s="17" customFormat="1" ht="38.25" x14ac:dyDescent="0.2">
      <c r="A230" s="111">
        <v>6</v>
      </c>
      <c r="B230" s="102" t="s">
        <v>509</v>
      </c>
      <c r="C230" s="102" t="s">
        <v>510</v>
      </c>
      <c r="D230" s="68" t="s">
        <v>156</v>
      </c>
      <c r="E230" s="60">
        <v>2018</v>
      </c>
      <c r="F230" s="221">
        <v>2604</v>
      </c>
      <c r="G230" s="226">
        <f t="shared" si="9"/>
        <v>2325</v>
      </c>
      <c r="H230" s="226">
        <f t="shared" si="10"/>
        <v>279</v>
      </c>
      <c r="I230" s="26" t="s">
        <v>532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</row>
    <row r="231" spans="1:253" s="17" customFormat="1" ht="38.25" x14ac:dyDescent="0.2">
      <c r="A231" s="111">
        <v>7</v>
      </c>
      <c r="B231" s="102" t="s">
        <v>511</v>
      </c>
      <c r="C231" s="102" t="s">
        <v>512</v>
      </c>
      <c r="D231" s="68" t="s">
        <v>156</v>
      </c>
      <c r="E231" s="60">
        <v>2018</v>
      </c>
      <c r="F231" s="221">
        <v>2016</v>
      </c>
      <c r="G231" s="226">
        <f t="shared" si="9"/>
        <v>1799.9999999999998</v>
      </c>
      <c r="H231" s="226">
        <f t="shared" si="10"/>
        <v>215.99999999999997</v>
      </c>
      <c r="I231" s="26" t="s">
        <v>532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</row>
    <row r="232" spans="1:253" s="17" customFormat="1" ht="38.25" x14ac:dyDescent="0.2">
      <c r="A232" s="111">
        <v>8</v>
      </c>
      <c r="B232" s="102" t="s">
        <v>513</v>
      </c>
      <c r="C232" s="102" t="s">
        <v>514</v>
      </c>
      <c r="D232" s="68" t="s">
        <v>156</v>
      </c>
      <c r="E232" s="60">
        <v>2018</v>
      </c>
      <c r="F232" s="221">
        <v>2520</v>
      </c>
      <c r="G232" s="226">
        <f t="shared" si="9"/>
        <v>2250</v>
      </c>
      <c r="H232" s="226">
        <f t="shared" si="10"/>
        <v>270</v>
      </c>
      <c r="I232" s="26" t="s">
        <v>532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</row>
    <row r="233" spans="1:253" s="17" customFormat="1" ht="38.25" x14ac:dyDescent="0.2">
      <c r="A233" s="111">
        <v>9</v>
      </c>
      <c r="B233" s="102" t="s">
        <v>515</v>
      </c>
      <c r="C233" s="102" t="s">
        <v>516</v>
      </c>
      <c r="D233" s="68" t="s">
        <v>156</v>
      </c>
      <c r="E233" s="60">
        <v>2018</v>
      </c>
      <c r="F233" s="221">
        <v>2464</v>
      </c>
      <c r="G233" s="226">
        <f t="shared" si="9"/>
        <v>2200</v>
      </c>
      <c r="H233" s="226">
        <f t="shared" si="10"/>
        <v>264</v>
      </c>
      <c r="I233" s="26" t="s">
        <v>532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</row>
    <row r="234" spans="1:253" s="17" customFormat="1" ht="38.25" x14ac:dyDescent="0.2">
      <c r="A234" s="111">
        <v>10</v>
      </c>
      <c r="B234" s="102" t="s">
        <v>518</v>
      </c>
      <c r="C234" s="102" t="s">
        <v>519</v>
      </c>
      <c r="D234" s="68" t="s">
        <v>156</v>
      </c>
      <c r="E234" s="60">
        <v>2018</v>
      </c>
      <c r="F234" s="221">
        <v>3220</v>
      </c>
      <c r="G234" s="226">
        <f t="shared" si="9"/>
        <v>2874.9999999999995</v>
      </c>
      <c r="H234" s="226">
        <f t="shared" si="10"/>
        <v>344.99999999999994</v>
      </c>
      <c r="I234" s="26" t="s">
        <v>532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</row>
    <row r="235" spans="1:253" s="17" customFormat="1" x14ac:dyDescent="0.2">
      <c r="A235" s="108"/>
      <c r="B235" s="314" t="s">
        <v>531</v>
      </c>
      <c r="C235" s="314"/>
      <c r="D235" s="73"/>
      <c r="E235" s="60"/>
      <c r="F235" s="14"/>
      <c r="G235" s="227"/>
      <c r="H235" s="227"/>
      <c r="I235" s="4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</row>
    <row r="236" spans="1:253" s="17" customFormat="1" ht="38.25" x14ac:dyDescent="0.2">
      <c r="A236" s="111">
        <v>1</v>
      </c>
      <c r="B236" s="102" t="s">
        <v>520</v>
      </c>
      <c r="C236" s="102" t="s">
        <v>521</v>
      </c>
      <c r="D236" s="68" t="s">
        <v>78</v>
      </c>
      <c r="E236" s="60">
        <v>2018</v>
      </c>
      <c r="F236" s="221">
        <v>2184</v>
      </c>
      <c r="G236" s="226">
        <f t="shared" si="9"/>
        <v>1949.9999999999998</v>
      </c>
      <c r="H236" s="226">
        <f t="shared" si="10"/>
        <v>233.99999999999997</v>
      </c>
      <c r="I236" s="26" t="s">
        <v>532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</row>
    <row r="237" spans="1:253" s="17" customFormat="1" ht="38.25" x14ac:dyDescent="0.2">
      <c r="A237" s="111">
        <v>2</v>
      </c>
      <c r="B237" s="102" t="s">
        <v>522</v>
      </c>
      <c r="C237" s="102" t="s">
        <v>523</v>
      </c>
      <c r="D237" s="68" t="s">
        <v>78</v>
      </c>
      <c r="E237" s="60">
        <v>2018</v>
      </c>
      <c r="F237" s="221">
        <v>1932</v>
      </c>
      <c r="G237" s="226">
        <f t="shared" si="9"/>
        <v>1724.9999999999998</v>
      </c>
      <c r="H237" s="226">
        <f t="shared" si="10"/>
        <v>206.99999999999997</v>
      </c>
      <c r="I237" s="26" t="s">
        <v>532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</row>
    <row r="238" spans="1:253" s="17" customFormat="1" ht="38.25" x14ac:dyDescent="0.2">
      <c r="A238" s="111">
        <v>3</v>
      </c>
      <c r="B238" s="102" t="s">
        <v>524</v>
      </c>
      <c r="C238" s="102" t="s">
        <v>525</v>
      </c>
      <c r="D238" s="68" t="s">
        <v>78</v>
      </c>
      <c r="E238" s="60">
        <v>2018</v>
      </c>
      <c r="F238" s="221">
        <v>2380</v>
      </c>
      <c r="G238" s="226">
        <f t="shared" si="9"/>
        <v>2125</v>
      </c>
      <c r="H238" s="226">
        <f t="shared" si="10"/>
        <v>255</v>
      </c>
      <c r="I238" s="26" t="s">
        <v>532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</row>
    <row r="239" spans="1:253" s="17" customFormat="1" ht="38.25" x14ac:dyDescent="0.2">
      <c r="A239" s="111">
        <v>4</v>
      </c>
      <c r="B239" s="102" t="s">
        <v>526</v>
      </c>
      <c r="C239" s="102" t="s">
        <v>527</v>
      </c>
      <c r="D239" s="68" t="s">
        <v>78</v>
      </c>
      <c r="E239" s="60">
        <v>2018</v>
      </c>
      <c r="F239" s="221">
        <v>2240</v>
      </c>
      <c r="G239" s="226">
        <f t="shared" si="9"/>
        <v>1999.9999999999998</v>
      </c>
      <c r="H239" s="226">
        <f t="shared" si="10"/>
        <v>239.99999999999997</v>
      </c>
      <c r="I239" s="26" t="s">
        <v>532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</row>
    <row r="240" spans="1:253" s="17" customFormat="1" x14ac:dyDescent="0.2">
      <c r="A240" s="108"/>
      <c r="B240" s="315" t="s">
        <v>652</v>
      </c>
      <c r="C240" s="316"/>
      <c r="D240" s="57"/>
      <c r="E240" s="60"/>
      <c r="F240" s="4"/>
      <c r="G240" s="227"/>
      <c r="H240" s="227"/>
      <c r="I240" s="38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</row>
    <row r="241" spans="1:247" s="17" customFormat="1" ht="38.25" x14ac:dyDescent="0.2">
      <c r="A241" s="107">
        <v>1</v>
      </c>
      <c r="B241" s="75" t="s">
        <v>533</v>
      </c>
      <c r="C241" s="79" t="s">
        <v>752</v>
      </c>
      <c r="D241" s="58" t="s">
        <v>44</v>
      </c>
      <c r="E241" s="60">
        <v>2019</v>
      </c>
      <c r="F241" s="4">
        <v>1652</v>
      </c>
      <c r="G241" s="226">
        <f t="shared" si="9"/>
        <v>1474.9999999999998</v>
      </c>
      <c r="H241" s="226">
        <f t="shared" si="10"/>
        <v>176.99999999999997</v>
      </c>
      <c r="I241" s="26" t="s">
        <v>708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</row>
    <row r="242" spans="1:247" s="17" customFormat="1" ht="38.25" x14ac:dyDescent="0.2">
      <c r="A242" s="107">
        <v>2</v>
      </c>
      <c r="B242" s="74" t="s">
        <v>533</v>
      </c>
      <c r="C242" s="76" t="s">
        <v>74</v>
      </c>
      <c r="D242" s="58" t="s">
        <v>44</v>
      </c>
      <c r="E242" s="60">
        <v>2019</v>
      </c>
      <c r="F242" s="15">
        <v>1568</v>
      </c>
      <c r="G242" s="226">
        <f t="shared" si="9"/>
        <v>1399.9999999999998</v>
      </c>
      <c r="H242" s="226">
        <f t="shared" si="10"/>
        <v>167.99999999999997</v>
      </c>
      <c r="I242" s="26" t="s">
        <v>708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</row>
    <row r="243" spans="1:247" s="17" customFormat="1" ht="38.25" x14ac:dyDescent="0.2">
      <c r="A243" s="107">
        <v>3</v>
      </c>
      <c r="B243" s="75" t="s">
        <v>618</v>
      </c>
      <c r="C243" s="79" t="s">
        <v>617</v>
      </c>
      <c r="D243" s="58" t="s">
        <v>44</v>
      </c>
      <c r="E243" s="60">
        <v>2019</v>
      </c>
      <c r="F243" s="4">
        <v>1764</v>
      </c>
      <c r="G243" s="226">
        <f t="shared" si="9"/>
        <v>1574.9999999999998</v>
      </c>
      <c r="H243" s="226">
        <f t="shared" si="10"/>
        <v>188.99999999999997</v>
      </c>
      <c r="I243" s="26" t="s">
        <v>708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</row>
    <row r="244" spans="1:247" s="17" customFormat="1" ht="38.25" x14ac:dyDescent="0.2">
      <c r="A244" s="107">
        <v>4</v>
      </c>
      <c r="B244" s="74" t="s">
        <v>618</v>
      </c>
      <c r="C244" s="76" t="s">
        <v>534</v>
      </c>
      <c r="D244" s="58" t="s">
        <v>44</v>
      </c>
      <c r="E244" s="60">
        <v>2019</v>
      </c>
      <c r="F244" s="4">
        <v>1680</v>
      </c>
      <c r="G244" s="226">
        <f t="shared" si="9"/>
        <v>1499.9999999999998</v>
      </c>
      <c r="H244" s="226">
        <f t="shared" si="10"/>
        <v>179.99999999999997</v>
      </c>
      <c r="I244" s="26" t="s">
        <v>708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</row>
    <row r="245" spans="1:247" s="17" customFormat="1" ht="38.25" x14ac:dyDescent="0.2">
      <c r="A245" s="107">
        <v>5</v>
      </c>
      <c r="B245" s="74" t="s">
        <v>618</v>
      </c>
      <c r="C245" s="76" t="s">
        <v>535</v>
      </c>
      <c r="D245" s="58" t="s">
        <v>44</v>
      </c>
      <c r="E245" s="60">
        <v>2019</v>
      </c>
      <c r="F245" s="4">
        <v>1792</v>
      </c>
      <c r="G245" s="226">
        <f t="shared" si="9"/>
        <v>1599.9999999999998</v>
      </c>
      <c r="H245" s="226">
        <f t="shared" si="10"/>
        <v>191.99999999999997</v>
      </c>
      <c r="I245" s="26" t="s">
        <v>708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</row>
    <row r="246" spans="1:247" s="17" customFormat="1" ht="38.25" x14ac:dyDescent="0.2">
      <c r="A246" s="107">
        <v>6</v>
      </c>
      <c r="B246" s="75" t="s">
        <v>536</v>
      </c>
      <c r="C246" s="79" t="s">
        <v>751</v>
      </c>
      <c r="D246" s="58" t="s">
        <v>44</v>
      </c>
      <c r="E246" s="60">
        <v>2019</v>
      </c>
      <c r="F246" s="4">
        <v>3276</v>
      </c>
      <c r="G246" s="226">
        <f t="shared" si="9"/>
        <v>2924.9999999999995</v>
      </c>
      <c r="H246" s="226">
        <f t="shared" si="10"/>
        <v>350.99999999999994</v>
      </c>
      <c r="I246" s="26" t="s">
        <v>708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</row>
    <row r="247" spans="1:247" s="17" customFormat="1" ht="38.25" x14ac:dyDescent="0.2">
      <c r="A247" s="107">
        <v>7</v>
      </c>
      <c r="B247" s="74" t="s">
        <v>537</v>
      </c>
      <c r="C247" s="76" t="s">
        <v>619</v>
      </c>
      <c r="D247" s="58" t="s">
        <v>44</v>
      </c>
      <c r="E247" s="60">
        <v>2019</v>
      </c>
      <c r="F247" s="4">
        <v>1960</v>
      </c>
      <c r="G247" s="226">
        <f t="shared" si="9"/>
        <v>1749.9999999999998</v>
      </c>
      <c r="H247" s="226">
        <f t="shared" si="10"/>
        <v>209.99999999999997</v>
      </c>
      <c r="I247" s="26" t="s">
        <v>708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</row>
    <row r="248" spans="1:247" s="17" customFormat="1" ht="38.25" x14ac:dyDescent="0.2">
      <c r="A248" s="107">
        <v>8</v>
      </c>
      <c r="B248" s="74" t="s">
        <v>538</v>
      </c>
      <c r="C248" s="76" t="s">
        <v>715</v>
      </c>
      <c r="D248" s="58" t="s">
        <v>44</v>
      </c>
      <c r="E248" s="60">
        <v>2019</v>
      </c>
      <c r="F248" s="4">
        <v>2996</v>
      </c>
      <c r="G248" s="226">
        <f t="shared" si="9"/>
        <v>2674.9999999999995</v>
      </c>
      <c r="H248" s="226">
        <f t="shared" si="10"/>
        <v>320.99999999999994</v>
      </c>
      <c r="I248" s="26" t="s">
        <v>708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</row>
    <row r="249" spans="1:247" s="17" customFormat="1" ht="76.5" x14ac:dyDescent="0.2">
      <c r="A249" s="107">
        <v>9</v>
      </c>
      <c r="B249" s="74" t="s">
        <v>824</v>
      </c>
      <c r="C249" s="79" t="s">
        <v>749</v>
      </c>
      <c r="D249" s="58" t="s">
        <v>44</v>
      </c>
      <c r="E249" s="60">
        <v>2019</v>
      </c>
      <c r="F249" s="4">
        <v>3444</v>
      </c>
      <c r="G249" s="226">
        <f t="shared" si="9"/>
        <v>3074.9999999999995</v>
      </c>
      <c r="H249" s="226">
        <f t="shared" si="10"/>
        <v>368.99999999999994</v>
      </c>
      <c r="I249" s="20" t="s">
        <v>708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</row>
    <row r="250" spans="1:247" s="17" customFormat="1" ht="38.25" x14ac:dyDescent="0.2">
      <c r="A250" s="107">
        <v>10</v>
      </c>
      <c r="B250" s="74" t="s">
        <v>539</v>
      </c>
      <c r="C250" s="160" t="s">
        <v>697</v>
      </c>
      <c r="D250" s="58" t="s">
        <v>44</v>
      </c>
      <c r="E250" s="60">
        <v>2019</v>
      </c>
      <c r="F250" s="4">
        <v>1960</v>
      </c>
      <c r="G250" s="226">
        <f t="shared" si="9"/>
        <v>1749.9999999999998</v>
      </c>
      <c r="H250" s="226">
        <f t="shared" si="10"/>
        <v>209.99999999999997</v>
      </c>
      <c r="I250" s="26" t="s">
        <v>708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</row>
    <row r="251" spans="1:247" s="17" customFormat="1" ht="38.25" x14ac:dyDescent="0.2">
      <c r="A251" s="107">
        <v>11</v>
      </c>
      <c r="B251" s="75" t="s">
        <v>698</v>
      </c>
      <c r="C251" s="161" t="s">
        <v>716</v>
      </c>
      <c r="D251" s="58" t="s">
        <v>44</v>
      </c>
      <c r="E251" s="60">
        <v>2019</v>
      </c>
      <c r="F251" s="4">
        <v>3528</v>
      </c>
      <c r="G251" s="226">
        <f t="shared" si="9"/>
        <v>3149.9999999999995</v>
      </c>
      <c r="H251" s="226">
        <f t="shared" si="10"/>
        <v>377.99999999999994</v>
      </c>
      <c r="I251" s="26" t="s">
        <v>708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</row>
    <row r="252" spans="1:247" s="17" customFormat="1" ht="34.5" customHeight="1" x14ac:dyDescent="0.2">
      <c r="A252" s="107">
        <v>12</v>
      </c>
      <c r="B252" s="74" t="s">
        <v>540</v>
      </c>
      <c r="C252" s="160" t="s">
        <v>691</v>
      </c>
      <c r="D252" s="58" t="s">
        <v>44</v>
      </c>
      <c r="E252" s="60">
        <v>2019</v>
      </c>
      <c r="F252" s="4">
        <v>1960</v>
      </c>
      <c r="G252" s="226">
        <f t="shared" si="9"/>
        <v>1749.9999999999998</v>
      </c>
      <c r="H252" s="226">
        <f t="shared" si="10"/>
        <v>209.99999999999997</v>
      </c>
      <c r="I252" s="26" t="s">
        <v>708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</row>
    <row r="253" spans="1:247" s="17" customFormat="1" ht="38.25" x14ac:dyDescent="0.2">
      <c r="A253" s="107">
        <v>13</v>
      </c>
      <c r="B253" s="75" t="s">
        <v>541</v>
      </c>
      <c r="C253" s="79" t="s">
        <v>621</v>
      </c>
      <c r="D253" s="58" t="s">
        <v>44</v>
      </c>
      <c r="E253" s="60">
        <v>2019</v>
      </c>
      <c r="F253" s="4">
        <v>1596</v>
      </c>
      <c r="G253" s="226">
        <f t="shared" si="9"/>
        <v>1424.9999999999998</v>
      </c>
      <c r="H253" s="226">
        <f t="shared" si="10"/>
        <v>170.99999999999997</v>
      </c>
      <c r="I253" s="26" t="s">
        <v>708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</row>
    <row r="254" spans="1:247" s="17" customFormat="1" ht="38.25" x14ac:dyDescent="0.2">
      <c r="A254" s="107">
        <v>14</v>
      </c>
      <c r="B254" s="74" t="s">
        <v>542</v>
      </c>
      <c r="C254" s="76" t="s">
        <v>543</v>
      </c>
      <c r="D254" s="58" t="s">
        <v>44</v>
      </c>
      <c r="E254" s="60">
        <v>2019</v>
      </c>
      <c r="F254" s="4">
        <v>1680</v>
      </c>
      <c r="G254" s="226">
        <f t="shared" si="9"/>
        <v>1499.9999999999998</v>
      </c>
      <c r="H254" s="226">
        <f t="shared" si="10"/>
        <v>179.99999999999997</v>
      </c>
      <c r="I254" s="26" t="s">
        <v>708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</row>
    <row r="255" spans="1:247" s="17" customFormat="1" ht="38.25" x14ac:dyDescent="0.2">
      <c r="A255" s="107">
        <v>15</v>
      </c>
      <c r="B255" s="75" t="s">
        <v>544</v>
      </c>
      <c r="C255" s="79" t="s">
        <v>717</v>
      </c>
      <c r="D255" s="58" t="s">
        <v>44</v>
      </c>
      <c r="E255" s="60">
        <v>2019</v>
      </c>
      <c r="F255" s="4">
        <v>3192</v>
      </c>
      <c r="G255" s="226">
        <f t="shared" si="9"/>
        <v>2849.9999999999995</v>
      </c>
      <c r="H255" s="226">
        <f t="shared" si="10"/>
        <v>341.99999999999994</v>
      </c>
      <c r="I255" s="26" t="s">
        <v>708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</row>
    <row r="256" spans="1:247" s="17" customFormat="1" ht="38.25" x14ac:dyDescent="0.2">
      <c r="A256" s="107">
        <v>16</v>
      </c>
      <c r="B256" s="74" t="s">
        <v>545</v>
      </c>
      <c r="C256" s="76" t="s">
        <v>546</v>
      </c>
      <c r="D256" s="58" t="s">
        <v>44</v>
      </c>
      <c r="E256" s="60">
        <v>2019</v>
      </c>
      <c r="F256" s="4">
        <v>1512</v>
      </c>
      <c r="G256" s="226">
        <f t="shared" si="9"/>
        <v>1349.9999999999998</v>
      </c>
      <c r="H256" s="226">
        <f t="shared" si="10"/>
        <v>161.99999999999997</v>
      </c>
      <c r="I256" s="26" t="s">
        <v>708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</row>
    <row r="257" spans="1:247" s="17" customFormat="1" ht="38.25" x14ac:dyDescent="0.2">
      <c r="A257" s="107">
        <v>17</v>
      </c>
      <c r="B257" s="74" t="s">
        <v>547</v>
      </c>
      <c r="C257" s="76" t="s">
        <v>548</v>
      </c>
      <c r="D257" s="58" t="s">
        <v>44</v>
      </c>
      <c r="E257" s="60">
        <v>2019</v>
      </c>
      <c r="F257" s="4">
        <v>1512</v>
      </c>
      <c r="G257" s="226">
        <f t="shared" si="9"/>
        <v>1349.9999999999998</v>
      </c>
      <c r="H257" s="226">
        <f t="shared" si="10"/>
        <v>161.99999999999997</v>
      </c>
      <c r="I257" s="26" t="s">
        <v>708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</row>
    <row r="258" spans="1:247" s="17" customFormat="1" ht="38.25" x14ac:dyDescent="0.2">
      <c r="A258" s="107">
        <v>18</v>
      </c>
      <c r="B258" s="75" t="s">
        <v>549</v>
      </c>
      <c r="C258" s="79" t="s">
        <v>718</v>
      </c>
      <c r="D258" s="58" t="s">
        <v>44</v>
      </c>
      <c r="E258" s="60">
        <v>2019</v>
      </c>
      <c r="F258" s="4">
        <v>2996</v>
      </c>
      <c r="G258" s="226">
        <f t="shared" si="9"/>
        <v>2674.9999999999995</v>
      </c>
      <c r="H258" s="226">
        <f t="shared" si="10"/>
        <v>320.99999999999994</v>
      </c>
      <c r="I258" s="26" t="s">
        <v>708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</row>
    <row r="259" spans="1:247" s="17" customFormat="1" ht="38.25" x14ac:dyDescent="0.2">
      <c r="A259" s="107">
        <v>19</v>
      </c>
      <c r="B259" s="74" t="s">
        <v>550</v>
      </c>
      <c r="C259" s="76" t="s">
        <v>0</v>
      </c>
      <c r="D259" s="58" t="s">
        <v>44</v>
      </c>
      <c r="E259" s="60">
        <v>2019</v>
      </c>
      <c r="F259" s="4">
        <v>1988</v>
      </c>
      <c r="G259" s="226">
        <f t="shared" si="9"/>
        <v>1774.9999999999998</v>
      </c>
      <c r="H259" s="226">
        <f t="shared" si="10"/>
        <v>212.99999999999997</v>
      </c>
      <c r="I259" s="26" t="s">
        <v>708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</row>
    <row r="260" spans="1:247" s="17" customFormat="1" ht="38.25" x14ac:dyDescent="0.2">
      <c r="A260" s="107">
        <v>20</v>
      </c>
      <c r="B260" s="74" t="s">
        <v>303</v>
      </c>
      <c r="C260" s="76" t="s">
        <v>551</v>
      </c>
      <c r="D260" s="58" t="s">
        <v>44</v>
      </c>
      <c r="E260" s="60">
        <v>2019</v>
      </c>
      <c r="F260" s="4">
        <v>1288</v>
      </c>
      <c r="G260" s="226">
        <f t="shared" si="9"/>
        <v>1150</v>
      </c>
      <c r="H260" s="226">
        <f t="shared" si="10"/>
        <v>138</v>
      </c>
      <c r="I260" s="26" t="s">
        <v>708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</row>
    <row r="261" spans="1:247" s="17" customFormat="1" ht="38.25" x14ac:dyDescent="0.2">
      <c r="A261" s="107">
        <v>21</v>
      </c>
      <c r="B261" s="75" t="s">
        <v>552</v>
      </c>
      <c r="C261" s="79" t="s">
        <v>136</v>
      </c>
      <c r="D261" s="58" t="s">
        <v>44</v>
      </c>
      <c r="E261" s="60">
        <v>2019</v>
      </c>
      <c r="F261" s="4">
        <v>1792</v>
      </c>
      <c r="G261" s="226">
        <f t="shared" si="9"/>
        <v>1599.9999999999998</v>
      </c>
      <c r="H261" s="226">
        <f t="shared" si="10"/>
        <v>191.99999999999997</v>
      </c>
      <c r="I261" s="26" t="s">
        <v>708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</row>
    <row r="262" spans="1:247" s="17" customFormat="1" ht="38.25" x14ac:dyDescent="0.2">
      <c r="A262" s="107">
        <v>22</v>
      </c>
      <c r="B262" s="74" t="s">
        <v>695</v>
      </c>
      <c r="C262" s="76" t="s">
        <v>137</v>
      </c>
      <c r="D262" s="58" t="s">
        <v>44</v>
      </c>
      <c r="E262" s="60">
        <v>2019</v>
      </c>
      <c r="F262" s="4">
        <v>1960</v>
      </c>
      <c r="G262" s="226">
        <f t="shared" si="9"/>
        <v>1749.9999999999998</v>
      </c>
      <c r="H262" s="226">
        <f t="shared" si="10"/>
        <v>209.99999999999997</v>
      </c>
      <c r="I262" s="26" t="s">
        <v>708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</row>
    <row r="263" spans="1:247" s="17" customFormat="1" ht="38.25" x14ac:dyDescent="0.2">
      <c r="A263" s="107">
        <v>23</v>
      </c>
      <c r="B263" s="75" t="s">
        <v>620</v>
      </c>
      <c r="C263" s="79" t="s">
        <v>159</v>
      </c>
      <c r="D263" s="58" t="s">
        <v>44</v>
      </c>
      <c r="E263" s="60">
        <v>2019</v>
      </c>
      <c r="F263" s="4">
        <v>1596</v>
      </c>
      <c r="G263" s="226">
        <f t="shared" si="9"/>
        <v>1424.9999999999998</v>
      </c>
      <c r="H263" s="226">
        <f t="shared" si="10"/>
        <v>170.99999999999997</v>
      </c>
      <c r="I263" s="26" t="s">
        <v>708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</row>
    <row r="264" spans="1:247" s="17" customFormat="1" ht="38.25" x14ac:dyDescent="0.2">
      <c r="A264" s="107">
        <v>24</v>
      </c>
      <c r="B264" s="74" t="s">
        <v>620</v>
      </c>
      <c r="C264" s="76" t="s">
        <v>6</v>
      </c>
      <c r="D264" s="58" t="s">
        <v>44</v>
      </c>
      <c r="E264" s="60">
        <v>2019</v>
      </c>
      <c r="F264" s="4">
        <v>1512</v>
      </c>
      <c r="G264" s="226">
        <f t="shared" si="9"/>
        <v>1349.9999999999998</v>
      </c>
      <c r="H264" s="226">
        <f t="shared" si="10"/>
        <v>161.99999999999997</v>
      </c>
      <c r="I264" s="26" t="s">
        <v>708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</row>
    <row r="265" spans="1:247" s="17" customFormat="1" ht="38.25" x14ac:dyDescent="0.2">
      <c r="A265" s="107">
        <v>25</v>
      </c>
      <c r="B265" s="74" t="s">
        <v>620</v>
      </c>
      <c r="C265" s="76" t="s">
        <v>7</v>
      </c>
      <c r="D265" s="58" t="s">
        <v>44</v>
      </c>
      <c r="E265" s="60">
        <v>2019</v>
      </c>
      <c r="F265" s="4">
        <v>1120</v>
      </c>
      <c r="G265" s="226">
        <f t="shared" si="9"/>
        <v>999.99999999999989</v>
      </c>
      <c r="H265" s="226">
        <f t="shared" si="10"/>
        <v>119.99999999999999</v>
      </c>
      <c r="I265" s="26" t="s">
        <v>708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</row>
    <row r="266" spans="1:247" s="17" customFormat="1" ht="38.25" x14ac:dyDescent="0.2">
      <c r="A266" s="107">
        <v>26</v>
      </c>
      <c r="B266" s="74" t="s">
        <v>553</v>
      </c>
      <c r="C266" s="76" t="s">
        <v>443</v>
      </c>
      <c r="D266" s="58" t="s">
        <v>44</v>
      </c>
      <c r="E266" s="60">
        <v>2019</v>
      </c>
      <c r="F266" s="4">
        <v>1036</v>
      </c>
      <c r="G266" s="226">
        <f t="shared" si="9"/>
        <v>924.99999999999989</v>
      </c>
      <c r="H266" s="226">
        <f t="shared" si="10"/>
        <v>110.99999999999999</v>
      </c>
      <c r="I266" s="26" t="s">
        <v>708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</row>
    <row r="267" spans="1:247" s="17" customFormat="1" ht="38.25" x14ac:dyDescent="0.2">
      <c r="A267" s="107">
        <v>27</v>
      </c>
      <c r="B267" s="75" t="s">
        <v>554</v>
      </c>
      <c r="C267" s="79" t="s">
        <v>719</v>
      </c>
      <c r="D267" s="58" t="s">
        <v>44</v>
      </c>
      <c r="E267" s="60">
        <v>2019</v>
      </c>
      <c r="F267" s="4">
        <v>3108</v>
      </c>
      <c r="G267" s="226">
        <f t="shared" si="9"/>
        <v>2774.9999999999995</v>
      </c>
      <c r="H267" s="226">
        <f t="shared" si="10"/>
        <v>332.99999999999994</v>
      </c>
      <c r="I267" s="26" t="s">
        <v>708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</row>
    <row r="268" spans="1:247" s="17" customFormat="1" ht="38.25" x14ac:dyDescent="0.2">
      <c r="A268" s="107">
        <v>28</v>
      </c>
      <c r="B268" s="74" t="s">
        <v>554</v>
      </c>
      <c r="C268" s="76" t="s">
        <v>712</v>
      </c>
      <c r="D268" s="58" t="s">
        <v>44</v>
      </c>
      <c r="E268" s="60">
        <v>2019</v>
      </c>
      <c r="F268" s="4">
        <v>1820</v>
      </c>
      <c r="G268" s="226">
        <f t="shared" si="9"/>
        <v>1624.9999999999998</v>
      </c>
      <c r="H268" s="226">
        <f t="shared" si="10"/>
        <v>194.99999999999997</v>
      </c>
      <c r="I268" s="26" t="s">
        <v>708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</row>
    <row r="269" spans="1:247" s="17" customFormat="1" ht="38.25" x14ac:dyDescent="0.2">
      <c r="A269" s="107">
        <v>29</v>
      </c>
      <c r="B269" s="74" t="s">
        <v>439</v>
      </c>
      <c r="C269" s="76" t="s">
        <v>555</v>
      </c>
      <c r="D269" s="58" t="s">
        <v>44</v>
      </c>
      <c r="E269" s="60">
        <v>2019</v>
      </c>
      <c r="F269" s="4">
        <v>1512</v>
      </c>
      <c r="G269" s="226">
        <f t="shared" si="9"/>
        <v>1349.9999999999998</v>
      </c>
      <c r="H269" s="226">
        <f t="shared" si="10"/>
        <v>161.99999999999997</v>
      </c>
      <c r="I269" s="26" t="s">
        <v>708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</row>
    <row r="270" spans="1:247" s="17" customFormat="1" ht="38.25" x14ac:dyDescent="0.2">
      <c r="A270" s="107">
        <v>30</v>
      </c>
      <c r="B270" s="74" t="s">
        <v>439</v>
      </c>
      <c r="C270" s="76" t="s">
        <v>185</v>
      </c>
      <c r="D270" s="58" t="s">
        <v>44</v>
      </c>
      <c r="E270" s="60">
        <v>2019</v>
      </c>
      <c r="F270" s="4">
        <v>1316</v>
      </c>
      <c r="G270" s="226">
        <f t="shared" si="9"/>
        <v>1175</v>
      </c>
      <c r="H270" s="226">
        <f t="shared" si="10"/>
        <v>141</v>
      </c>
      <c r="I270" s="26" t="s">
        <v>708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</row>
    <row r="271" spans="1:247" s="17" customFormat="1" ht="38.25" x14ac:dyDescent="0.2">
      <c r="A271" s="107">
        <v>31</v>
      </c>
      <c r="B271" s="75" t="s">
        <v>693</v>
      </c>
      <c r="C271" s="90" t="s">
        <v>686</v>
      </c>
      <c r="D271" s="58" t="s">
        <v>44</v>
      </c>
      <c r="E271" s="60">
        <v>2019</v>
      </c>
      <c r="F271" s="4">
        <v>1372</v>
      </c>
      <c r="G271" s="226">
        <f t="shared" ref="G271:G347" si="11">F271/1.12</f>
        <v>1224.9999999999998</v>
      </c>
      <c r="H271" s="226">
        <f t="shared" ref="H271:H347" si="12">F271/1.12*0.12</f>
        <v>146.99999999999997</v>
      </c>
      <c r="I271" s="26" t="s">
        <v>708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</row>
    <row r="272" spans="1:247" s="17" customFormat="1" ht="38.25" x14ac:dyDescent="0.2">
      <c r="A272" s="107">
        <v>32</v>
      </c>
      <c r="B272" s="74" t="s">
        <v>694</v>
      </c>
      <c r="C272" s="76" t="s">
        <v>687</v>
      </c>
      <c r="D272" s="58" t="s">
        <v>44</v>
      </c>
      <c r="E272" s="60">
        <v>2019</v>
      </c>
      <c r="F272" s="4">
        <v>1568</v>
      </c>
      <c r="G272" s="226">
        <f t="shared" si="11"/>
        <v>1399.9999999999998</v>
      </c>
      <c r="H272" s="226">
        <f t="shared" si="12"/>
        <v>167.99999999999997</v>
      </c>
      <c r="I272" s="26" t="s">
        <v>708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</row>
    <row r="273" spans="1:247" s="17" customFormat="1" x14ac:dyDescent="0.2">
      <c r="A273" s="108"/>
      <c r="B273" s="315" t="s">
        <v>8</v>
      </c>
      <c r="C273" s="316"/>
      <c r="D273" s="57"/>
      <c r="E273" s="60"/>
      <c r="F273" s="4"/>
      <c r="G273" s="227"/>
      <c r="H273" s="227"/>
      <c r="I273" s="3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</row>
    <row r="274" spans="1:247" s="17" customFormat="1" ht="38.25" x14ac:dyDescent="0.2">
      <c r="A274" s="110">
        <v>1</v>
      </c>
      <c r="B274" s="75" t="s">
        <v>556</v>
      </c>
      <c r="C274" s="82" t="s">
        <v>624</v>
      </c>
      <c r="D274" s="60" t="s">
        <v>124</v>
      </c>
      <c r="E274" s="60">
        <v>2019</v>
      </c>
      <c r="F274" s="4">
        <v>1820</v>
      </c>
      <c r="G274" s="226">
        <f t="shared" si="11"/>
        <v>1624.9999999999998</v>
      </c>
      <c r="H274" s="226">
        <f t="shared" si="12"/>
        <v>194.99999999999997</v>
      </c>
      <c r="I274" s="26" t="s">
        <v>708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</row>
    <row r="275" spans="1:247" s="17" customFormat="1" ht="38.25" x14ac:dyDescent="0.2">
      <c r="A275" s="110">
        <v>2</v>
      </c>
      <c r="B275" s="74" t="s">
        <v>557</v>
      </c>
      <c r="C275" s="80" t="s">
        <v>625</v>
      </c>
      <c r="D275" s="60" t="s">
        <v>124</v>
      </c>
      <c r="E275" s="60">
        <v>2019</v>
      </c>
      <c r="F275" s="4">
        <v>1960</v>
      </c>
      <c r="G275" s="226">
        <f t="shared" si="11"/>
        <v>1749.9999999999998</v>
      </c>
      <c r="H275" s="226">
        <f t="shared" si="12"/>
        <v>209.99999999999997</v>
      </c>
      <c r="I275" s="26" t="s">
        <v>708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</row>
    <row r="276" spans="1:247" s="17" customFormat="1" ht="38.25" x14ac:dyDescent="0.2">
      <c r="A276" s="110">
        <v>3</v>
      </c>
      <c r="B276" s="75" t="s">
        <v>558</v>
      </c>
      <c r="C276" s="82" t="s">
        <v>622</v>
      </c>
      <c r="D276" s="60" t="s">
        <v>124</v>
      </c>
      <c r="E276" s="60">
        <v>2019</v>
      </c>
      <c r="F276" s="4">
        <v>1988</v>
      </c>
      <c r="G276" s="226">
        <f t="shared" si="11"/>
        <v>1774.9999999999998</v>
      </c>
      <c r="H276" s="226">
        <f t="shared" si="12"/>
        <v>212.99999999999997</v>
      </c>
      <c r="I276" s="26" t="s">
        <v>708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</row>
    <row r="277" spans="1:247" s="17" customFormat="1" ht="38.25" x14ac:dyDescent="0.2">
      <c r="A277" s="110">
        <v>4</v>
      </c>
      <c r="B277" s="86" t="s">
        <v>623</v>
      </c>
      <c r="C277" s="80" t="s">
        <v>160</v>
      </c>
      <c r="D277" s="60" t="s">
        <v>124</v>
      </c>
      <c r="E277" s="60">
        <v>2019</v>
      </c>
      <c r="F277" s="4">
        <v>1988</v>
      </c>
      <c r="G277" s="226">
        <f t="shared" si="11"/>
        <v>1774.9999999999998</v>
      </c>
      <c r="H277" s="226">
        <f t="shared" si="12"/>
        <v>212.99999999999997</v>
      </c>
      <c r="I277" s="26" t="s">
        <v>708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</row>
    <row r="278" spans="1:247" s="17" customFormat="1" ht="38.25" x14ac:dyDescent="0.2">
      <c r="A278" s="110">
        <v>5</v>
      </c>
      <c r="B278" s="75" t="s">
        <v>559</v>
      </c>
      <c r="C278" s="82" t="s">
        <v>720</v>
      </c>
      <c r="D278" s="60" t="s">
        <v>124</v>
      </c>
      <c r="E278" s="60">
        <v>2019</v>
      </c>
      <c r="F278" s="4">
        <v>3556</v>
      </c>
      <c r="G278" s="226">
        <f t="shared" si="11"/>
        <v>3174.9999999999995</v>
      </c>
      <c r="H278" s="226">
        <f t="shared" si="12"/>
        <v>380.99999999999994</v>
      </c>
      <c r="I278" s="26" t="s">
        <v>708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</row>
    <row r="279" spans="1:247" s="17" customFormat="1" ht="38.25" x14ac:dyDescent="0.2">
      <c r="A279" s="110">
        <v>6</v>
      </c>
      <c r="B279" s="74" t="s">
        <v>560</v>
      </c>
      <c r="C279" s="80" t="s">
        <v>395</v>
      </c>
      <c r="D279" s="60" t="s">
        <v>124</v>
      </c>
      <c r="E279" s="60">
        <v>2019</v>
      </c>
      <c r="F279" s="4">
        <v>1960</v>
      </c>
      <c r="G279" s="226">
        <f t="shared" si="11"/>
        <v>1749.9999999999998</v>
      </c>
      <c r="H279" s="226">
        <f t="shared" si="12"/>
        <v>209.99999999999997</v>
      </c>
      <c r="I279" s="26" t="s">
        <v>708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</row>
    <row r="280" spans="1:247" s="17" customFormat="1" ht="38.25" x14ac:dyDescent="0.2">
      <c r="A280" s="110">
        <v>7</v>
      </c>
      <c r="B280" s="74" t="s">
        <v>561</v>
      </c>
      <c r="C280" s="76" t="s">
        <v>721</v>
      </c>
      <c r="D280" s="60" t="s">
        <v>124</v>
      </c>
      <c r="E280" s="60">
        <v>2019</v>
      </c>
      <c r="F280" s="4">
        <v>3724</v>
      </c>
      <c r="G280" s="226">
        <f t="shared" si="11"/>
        <v>3324.9999999999995</v>
      </c>
      <c r="H280" s="226">
        <f t="shared" si="12"/>
        <v>398.99999999999994</v>
      </c>
      <c r="I280" s="26" t="s">
        <v>708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</row>
    <row r="281" spans="1:247" s="17" customFormat="1" ht="38.25" x14ac:dyDescent="0.2">
      <c r="A281" s="110">
        <v>8</v>
      </c>
      <c r="B281" s="74" t="s">
        <v>562</v>
      </c>
      <c r="C281" s="82" t="s">
        <v>750</v>
      </c>
      <c r="D281" s="60" t="s">
        <v>124</v>
      </c>
      <c r="E281" s="60">
        <v>2019</v>
      </c>
      <c r="F281" s="4">
        <v>3528</v>
      </c>
      <c r="G281" s="226">
        <f t="shared" si="11"/>
        <v>3149.9999999999995</v>
      </c>
      <c r="H281" s="226">
        <f t="shared" si="12"/>
        <v>377.99999999999994</v>
      </c>
      <c r="I281" s="20" t="s">
        <v>708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</row>
    <row r="282" spans="1:247" s="17" customFormat="1" ht="38.25" x14ac:dyDescent="0.2">
      <c r="A282" s="110">
        <v>9</v>
      </c>
      <c r="B282" s="74" t="s">
        <v>563</v>
      </c>
      <c r="C282" s="162" t="s">
        <v>692</v>
      </c>
      <c r="D282" s="60" t="s">
        <v>124</v>
      </c>
      <c r="E282" s="60">
        <v>2019</v>
      </c>
      <c r="F282" s="4">
        <v>1960</v>
      </c>
      <c r="G282" s="226">
        <f t="shared" si="11"/>
        <v>1749.9999999999998</v>
      </c>
      <c r="H282" s="226">
        <f t="shared" si="12"/>
        <v>209.99999999999997</v>
      </c>
      <c r="I282" s="26" t="s">
        <v>708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</row>
    <row r="283" spans="1:247" s="17" customFormat="1" ht="38.25" x14ac:dyDescent="0.2">
      <c r="A283" s="110">
        <v>10</v>
      </c>
      <c r="B283" s="75" t="s">
        <v>564</v>
      </c>
      <c r="C283" s="163" t="s">
        <v>722</v>
      </c>
      <c r="D283" s="60" t="s">
        <v>124</v>
      </c>
      <c r="E283" s="60">
        <v>2019</v>
      </c>
      <c r="F283" s="4">
        <v>3528</v>
      </c>
      <c r="G283" s="226">
        <f t="shared" si="11"/>
        <v>3149.9999999999995</v>
      </c>
      <c r="H283" s="226">
        <f t="shared" si="12"/>
        <v>377.99999999999994</v>
      </c>
      <c r="I283" s="26" t="s">
        <v>708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</row>
    <row r="284" spans="1:247" s="17" customFormat="1" ht="38.25" x14ac:dyDescent="0.2">
      <c r="A284" s="110">
        <v>11</v>
      </c>
      <c r="B284" s="74" t="s">
        <v>565</v>
      </c>
      <c r="C284" s="162" t="s">
        <v>703</v>
      </c>
      <c r="D284" s="60" t="s">
        <v>124</v>
      </c>
      <c r="E284" s="60">
        <v>2019</v>
      </c>
      <c r="F284" s="4">
        <v>1960</v>
      </c>
      <c r="G284" s="226">
        <f t="shared" si="11"/>
        <v>1749.9999999999998</v>
      </c>
      <c r="H284" s="226">
        <f t="shared" si="12"/>
        <v>209.99999999999997</v>
      </c>
      <c r="I284" s="26" t="s">
        <v>708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</row>
    <row r="285" spans="1:247" s="17" customFormat="1" ht="38.25" x14ac:dyDescent="0.2">
      <c r="A285" s="110">
        <v>12</v>
      </c>
      <c r="B285" s="75" t="s">
        <v>541</v>
      </c>
      <c r="C285" s="82" t="s">
        <v>626</v>
      </c>
      <c r="D285" s="60" t="s">
        <v>124</v>
      </c>
      <c r="E285" s="60">
        <v>2019</v>
      </c>
      <c r="F285" s="4">
        <v>1596</v>
      </c>
      <c r="G285" s="226">
        <f t="shared" si="11"/>
        <v>1424.9999999999998</v>
      </c>
      <c r="H285" s="226">
        <f t="shared" si="12"/>
        <v>170.99999999999997</v>
      </c>
      <c r="I285" s="26" t="s">
        <v>708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</row>
    <row r="286" spans="1:247" s="17" customFormat="1" ht="38.25" x14ac:dyDescent="0.2">
      <c r="A286" s="110">
        <v>13</v>
      </c>
      <c r="B286" s="74" t="s">
        <v>542</v>
      </c>
      <c r="C286" s="164" t="s">
        <v>627</v>
      </c>
      <c r="D286" s="60" t="s">
        <v>124</v>
      </c>
      <c r="E286" s="60">
        <v>2019</v>
      </c>
      <c r="F286" s="4">
        <v>1680</v>
      </c>
      <c r="G286" s="226">
        <f t="shared" si="11"/>
        <v>1499.9999999999998</v>
      </c>
      <c r="H286" s="226">
        <f t="shared" si="12"/>
        <v>179.99999999999997</v>
      </c>
      <c r="I286" s="26" t="s">
        <v>708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</row>
    <row r="287" spans="1:247" s="17" customFormat="1" ht="38.25" x14ac:dyDescent="0.2">
      <c r="A287" s="110">
        <v>14</v>
      </c>
      <c r="B287" s="75" t="s">
        <v>566</v>
      </c>
      <c r="C287" s="165" t="s">
        <v>723</v>
      </c>
      <c r="D287" s="60" t="s">
        <v>124</v>
      </c>
      <c r="E287" s="60">
        <v>2019</v>
      </c>
      <c r="F287" s="4">
        <v>3192</v>
      </c>
      <c r="G287" s="226">
        <f t="shared" si="11"/>
        <v>2849.9999999999995</v>
      </c>
      <c r="H287" s="226">
        <f t="shared" si="12"/>
        <v>341.99999999999994</v>
      </c>
      <c r="I287" s="26" t="s">
        <v>708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</row>
    <row r="288" spans="1:247" s="17" customFormat="1" ht="38.25" x14ac:dyDescent="0.2">
      <c r="A288" s="110">
        <v>15</v>
      </c>
      <c r="B288" s="74" t="s">
        <v>545</v>
      </c>
      <c r="C288" s="80" t="s">
        <v>567</v>
      </c>
      <c r="D288" s="60" t="s">
        <v>124</v>
      </c>
      <c r="E288" s="60">
        <v>2019</v>
      </c>
      <c r="F288" s="4">
        <v>1512</v>
      </c>
      <c r="G288" s="226">
        <f t="shared" si="11"/>
        <v>1349.9999999999998</v>
      </c>
      <c r="H288" s="226">
        <f t="shared" si="12"/>
        <v>161.99999999999997</v>
      </c>
      <c r="I288" s="26" t="s">
        <v>708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</row>
    <row r="289" spans="1:247" s="17" customFormat="1" ht="38.25" x14ac:dyDescent="0.2">
      <c r="A289" s="110">
        <v>16</v>
      </c>
      <c r="B289" s="74" t="s">
        <v>547</v>
      </c>
      <c r="C289" s="80" t="s">
        <v>568</v>
      </c>
      <c r="D289" s="60" t="s">
        <v>124</v>
      </c>
      <c r="E289" s="60">
        <v>2019</v>
      </c>
      <c r="F289" s="4">
        <v>1512</v>
      </c>
      <c r="G289" s="226">
        <f t="shared" si="11"/>
        <v>1349.9999999999998</v>
      </c>
      <c r="H289" s="226">
        <f t="shared" si="12"/>
        <v>161.99999999999997</v>
      </c>
      <c r="I289" s="26" t="s">
        <v>708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</row>
    <row r="290" spans="1:247" s="17" customFormat="1" ht="38.25" x14ac:dyDescent="0.2">
      <c r="A290" s="110">
        <v>17</v>
      </c>
      <c r="B290" s="75" t="s">
        <v>569</v>
      </c>
      <c r="C290" s="165" t="s">
        <v>724</v>
      </c>
      <c r="D290" s="60" t="s">
        <v>124</v>
      </c>
      <c r="E290" s="60">
        <v>2019</v>
      </c>
      <c r="F290" s="4">
        <v>2996</v>
      </c>
      <c r="G290" s="226">
        <f t="shared" si="11"/>
        <v>2674.9999999999995</v>
      </c>
      <c r="H290" s="226">
        <f t="shared" si="12"/>
        <v>320.99999999999994</v>
      </c>
      <c r="I290" s="26" t="s">
        <v>708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</row>
    <row r="291" spans="1:247" s="17" customFormat="1" ht="38.25" x14ac:dyDescent="0.2">
      <c r="A291" s="110">
        <v>18</v>
      </c>
      <c r="B291" s="74" t="s">
        <v>570</v>
      </c>
      <c r="C291" s="80" t="s">
        <v>13</v>
      </c>
      <c r="D291" s="60" t="s">
        <v>124</v>
      </c>
      <c r="E291" s="60">
        <v>2019</v>
      </c>
      <c r="F291" s="4">
        <v>1988</v>
      </c>
      <c r="G291" s="226">
        <f t="shared" si="11"/>
        <v>1774.9999999999998</v>
      </c>
      <c r="H291" s="226">
        <f t="shared" si="12"/>
        <v>212.99999999999997</v>
      </c>
      <c r="I291" s="26" t="s">
        <v>708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</row>
    <row r="292" spans="1:247" s="17" customFormat="1" ht="38.25" x14ac:dyDescent="0.2">
      <c r="A292" s="110">
        <v>19</v>
      </c>
      <c r="B292" s="74" t="s">
        <v>303</v>
      </c>
      <c r="C292" s="80" t="s">
        <v>571</v>
      </c>
      <c r="D292" s="60" t="s">
        <v>124</v>
      </c>
      <c r="E292" s="60">
        <v>2019</v>
      </c>
      <c r="F292" s="4">
        <v>1288</v>
      </c>
      <c r="G292" s="226">
        <f t="shared" si="11"/>
        <v>1150</v>
      </c>
      <c r="H292" s="226">
        <f t="shared" si="12"/>
        <v>138</v>
      </c>
      <c r="I292" s="26" t="s">
        <v>708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</row>
    <row r="293" spans="1:247" s="17" customFormat="1" ht="38.25" x14ac:dyDescent="0.2">
      <c r="A293" s="110">
        <v>20</v>
      </c>
      <c r="B293" s="75" t="s">
        <v>347</v>
      </c>
      <c r="C293" s="165" t="s">
        <v>128</v>
      </c>
      <c r="D293" s="60" t="s">
        <v>124</v>
      </c>
      <c r="E293" s="60">
        <v>2019</v>
      </c>
      <c r="F293" s="4">
        <v>1596</v>
      </c>
      <c r="G293" s="226">
        <f t="shared" si="11"/>
        <v>1424.9999999999998</v>
      </c>
      <c r="H293" s="226">
        <f t="shared" si="12"/>
        <v>170.99999999999997</v>
      </c>
      <c r="I293" s="26" t="s">
        <v>708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</row>
    <row r="294" spans="1:247" s="17" customFormat="1" ht="38.25" x14ac:dyDescent="0.2">
      <c r="A294" s="110">
        <v>21</v>
      </c>
      <c r="B294" s="74" t="s">
        <v>347</v>
      </c>
      <c r="C294" s="76" t="s">
        <v>572</v>
      </c>
      <c r="D294" s="60" t="s">
        <v>124</v>
      </c>
      <c r="E294" s="60">
        <v>2019</v>
      </c>
      <c r="F294" s="4">
        <v>1512</v>
      </c>
      <c r="G294" s="226">
        <f t="shared" si="11"/>
        <v>1349.9999999999998</v>
      </c>
      <c r="H294" s="226">
        <f t="shared" si="12"/>
        <v>161.99999999999997</v>
      </c>
      <c r="I294" s="26" t="s">
        <v>708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</row>
    <row r="295" spans="1:247" s="17" customFormat="1" ht="38.25" x14ac:dyDescent="0.2">
      <c r="A295" s="110">
        <v>22</v>
      </c>
      <c r="B295" s="74" t="s">
        <v>347</v>
      </c>
      <c r="C295" s="76" t="s">
        <v>573</v>
      </c>
      <c r="D295" s="60" t="s">
        <v>124</v>
      </c>
      <c r="E295" s="60">
        <v>2019</v>
      </c>
      <c r="F295" s="4">
        <v>1120</v>
      </c>
      <c r="G295" s="226">
        <f t="shared" si="11"/>
        <v>999.99999999999989</v>
      </c>
      <c r="H295" s="226">
        <f t="shared" si="12"/>
        <v>119.99999999999999</v>
      </c>
      <c r="I295" s="26" t="s">
        <v>708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</row>
    <row r="296" spans="1:247" s="17" customFormat="1" ht="38.25" x14ac:dyDescent="0.2">
      <c r="A296" s="110">
        <v>23</v>
      </c>
      <c r="B296" s="74" t="s">
        <v>553</v>
      </c>
      <c r="C296" s="76" t="s">
        <v>472</v>
      </c>
      <c r="D296" s="60" t="s">
        <v>124</v>
      </c>
      <c r="E296" s="60">
        <v>2019</v>
      </c>
      <c r="F296" s="4">
        <v>1036</v>
      </c>
      <c r="G296" s="226">
        <f t="shared" si="11"/>
        <v>924.99999999999989</v>
      </c>
      <c r="H296" s="226">
        <f t="shared" si="12"/>
        <v>110.99999999999999</v>
      </c>
      <c r="I296" s="26" t="s">
        <v>708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</row>
    <row r="297" spans="1:247" s="17" customFormat="1" ht="38.25" x14ac:dyDescent="0.2">
      <c r="A297" s="110">
        <v>24</v>
      </c>
      <c r="B297" s="74" t="s">
        <v>574</v>
      </c>
      <c r="C297" s="166" t="s">
        <v>725</v>
      </c>
      <c r="D297" s="60" t="s">
        <v>124</v>
      </c>
      <c r="E297" s="60">
        <v>2019</v>
      </c>
      <c r="F297" s="4">
        <v>3108</v>
      </c>
      <c r="G297" s="226">
        <f t="shared" si="11"/>
        <v>2774.9999999999995</v>
      </c>
      <c r="H297" s="226">
        <f t="shared" si="12"/>
        <v>332.99999999999994</v>
      </c>
      <c r="I297" s="26" t="s">
        <v>708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</row>
    <row r="298" spans="1:247" s="17" customFormat="1" ht="38.25" x14ac:dyDescent="0.2">
      <c r="A298" s="110">
        <v>25</v>
      </c>
      <c r="B298" s="74" t="s">
        <v>574</v>
      </c>
      <c r="C298" s="76" t="s">
        <v>709</v>
      </c>
      <c r="D298" s="60" t="s">
        <v>124</v>
      </c>
      <c r="E298" s="60">
        <v>2019</v>
      </c>
      <c r="F298" s="4">
        <v>1820</v>
      </c>
      <c r="G298" s="226">
        <f t="shared" si="11"/>
        <v>1624.9999999999998</v>
      </c>
      <c r="H298" s="226">
        <f t="shared" si="12"/>
        <v>194.99999999999997</v>
      </c>
      <c r="I298" s="26" t="s">
        <v>708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</row>
    <row r="299" spans="1:247" s="17" customFormat="1" ht="38.25" x14ac:dyDescent="0.2">
      <c r="A299" s="110">
        <v>26</v>
      </c>
      <c r="B299" s="74" t="s">
        <v>76</v>
      </c>
      <c r="C299" s="76" t="s">
        <v>188</v>
      </c>
      <c r="D299" s="60" t="s">
        <v>124</v>
      </c>
      <c r="E299" s="60">
        <v>2019</v>
      </c>
      <c r="F299" s="4">
        <v>1512</v>
      </c>
      <c r="G299" s="226">
        <f t="shared" si="11"/>
        <v>1349.9999999999998</v>
      </c>
      <c r="H299" s="226">
        <f t="shared" si="12"/>
        <v>161.99999999999997</v>
      </c>
      <c r="I299" s="26" t="s">
        <v>708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</row>
    <row r="300" spans="1:247" s="17" customFormat="1" ht="38.25" x14ac:dyDescent="0.2">
      <c r="A300" s="110">
        <v>27</v>
      </c>
      <c r="B300" s="74" t="s">
        <v>76</v>
      </c>
      <c r="C300" s="76" t="s">
        <v>155</v>
      </c>
      <c r="D300" s="60" t="s">
        <v>124</v>
      </c>
      <c r="E300" s="60">
        <v>2019</v>
      </c>
      <c r="F300" s="4">
        <v>1316</v>
      </c>
      <c r="G300" s="226">
        <f t="shared" si="11"/>
        <v>1175</v>
      </c>
      <c r="H300" s="226">
        <f t="shared" si="12"/>
        <v>141</v>
      </c>
      <c r="I300" s="26" t="s">
        <v>708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</row>
    <row r="301" spans="1:247" s="17" customFormat="1" ht="38.25" x14ac:dyDescent="0.2">
      <c r="A301" s="110">
        <v>28</v>
      </c>
      <c r="B301" s="75" t="s">
        <v>693</v>
      </c>
      <c r="C301" s="90" t="s">
        <v>688</v>
      </c>
      <c r="D301" s="60" t="s">
        <v>124</v>
      </c>
      <c r="E301" s="60">
        <v>2019</v>
      </c>
      <c r="F301" s="4">
        <v>1372</v>
      </c>
      <c r="G301" s="226">
        <f t="shared" si="11"/>
        <v>1224.9999999999998</v>
      </c>
      <c r="H301" s="226">
        <f t="shared" si="12"/>
        <v>146.99999999999997</v>
      </c>
      <c r="I301" s="26" t="s">
        <v>708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</row>
    <row r="302" spans="1:247" s="17" customFormat="1" ht="38.25" x14ac:dyDescent="0.2">
      <c r="A302" s="110">
        <v>29</v>
      </c>
      <c r="B302" s="74" t="s">
        <v>694</v>
      </c>
      <c r="C302" s="76" t="s">
        <v>689</v>
      </c>
      <c r="D302" s="60" t="s">
        <v>124</v>
      </c>
      <c r="E302" s="60">
        <v>2019</v>
      </c>
      <c r="F302" s="4">
        <v>1568</v>
      </c>
      <c r="G302" s="226">
        <f t="shared" si="11"/>
        <v>1399.9999999999998</v>
      </c>
      <c r="H302" s="226">
        <f t="shared" si="12"/>
        <v>167.99999999999997</v>
      </c>
      <c r="I302" s="26" t="s">
        <v>708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</row>
    <row r="303" spans="1:247" s="17" customFormat="1" x14ac:dyDescent="0.2">
      <c r="A303" s="208"/>
      <c r="B303" s="302" t="s">
        <v>769</v>
      </c>
      <c r="C303" s="303"/>
      <c r="D303" s="209"/>
      <c r="E303" s="209"/>
      <c r="F303" s="4"/>
      <c r="G303" s="228"/>
      <c r="H303" s="228"/>
      <c r="I303" s="21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</row>
    <row r="304" spans="1:247" s="17" customFormat="1" ht="38.25" x14ac:dyDescent="0.2">
      <c r="A304" s="110">
        <v>1</v>
      </c>
      <c r="B304" s="102" t="s">
        <v>757</v>
      </c>
      <c r="C304" s="167" t="s">
        <v>756</v>
      </c>
      <c r="D304" s="60" t="s">
        <v>156</v>
      </c>
      <c r="E304" s="60">
        <v>2019</v>
      </c>
      <c r="F304" s="235">
        <v>2324</v>
      </c>
      <c r="G304" s="226">
        <f t="shared" si="11"/>
        <v>2075</v>
      </c>
      <c r="H304" s="226">
        <f t="shared" si="12"/>
        <v>249</v>
      </c>
      <c r="I304" s="26" t="s">
        <v>811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</row>
    <row r="305" spans="1:247" s="17" customFormat="1" ht="38.25" x14ac:dyDescent="0.2">
      <c r="A305" s="110">
        <v>2</v>
      </c>
      <c r="B305" s="102" t="s">
        <v>759</v>
      </c>
      <c r="C305" s="102" t="s">
        <v>758</v>
      </c>
      <c r="D305" s="60" t="s">
        <v>156</v>
      </c>
      <c r="E305" s="60">
        <v>2019</v>
      </c>
      <c r="F305" s="235">
        <v>1988</v>
      </c>
      <c r="G305" s="226">
        <f t="shared" si="11"/>
        <v>1774.9999999999998</v>
      </c>
      <c r="H305" s="226">
        <f t="shared" si="12"/>
        <v>212.99999999999997</v>
      </c>
      <c r="I305" s="26" t="s">
        <v>811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</row>
    <row r="306" spans="1:247" s="17" customFormat="1" ht="38.25" x14ac:dyDescent="0.2">
      <c r="A306" s="110">
        <v>3</v>
      </c>
      <c r="B306" s="102" t="s">
        <v>761</v>
      </c>
      <c r="C306" s="167" t="s">
        <v>760</v>
      </c>
      <c r="D306" s="60" t="s">
        <v>156</v>
      </c>
      <c r="E306" s="60">
        <v>2019</v>
      </c>
      <c r="F306" s="235">
        <v>2408</v>
      </c>
      <c r="G306" s="226">
        <f t="shared" si="11"/>
        <v>2150</v>
      </c>
      <c r="H306" s="226">
        <f t="shared" si="12"/>
        <v>258</v>
      </c>
      <c r="I306" s="26" t="s">
        <v>811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</row>
    <row r="307" spans="1:247" s="17" customFormat="1" ht="38.25" x14ac:dyDescent="0.2">
      <c r="A307" s="110">
        <v>4</v>
      </c>
      <c r="B307" s="102" t="s">
        <v>763</v>
      </c>
      <c r="C307" s="102" t="s">
        <v>762</v>
      </c>
      <c r="D307" s="60" t="s">
        <v>156</v>
      </c>
      <c r="E307" s="60">
        <v>2019</v>
      </c>
      <c r="F307" s="235">
        <v>1960</v>
      </c>
      <c r="G307" s="226">
        <f t="shared" si="11"/>
        <v>1749.9999999999998</v>
      </c>
      <c r="H307" s="226">
        <f t="shared" si="12"/>
        <v>209.99999999999997</v>
      </c>
      <c r="I307" s="26" t="s">
        <v>811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</row>
    <row r="308" spans="1:247" s="17" customFormat="1" ht="38.25" x14ac:dyDescent="0.2">
      <c r="A308" s="110">
        <v>5</v>
      </c>
      <c r="B308" s="102" t="s">
        <v>765</v>
      </c>
      <c r="C308" s="102" t="s">
        <v>764</v>
      </c>
      <c r="D308" s="60" t="s">
        <v>156</v>
      </c>
      <c r="E308" s="60">
        <v>2019</v>
      </c>
      <c r="F308" s="235">
        <v>3136</v>
      </c>
      <c r="G308" s="226">
        <f t="shared" si="11"/>
        <v>2799.9999999999995</v>
      </c>
      <c r="H308" s="226">
        <f t="shared" si="12"/>
        <v>335.99999999999994</v>
      </c>
      <c r="I308" s="26" t="s">
        <v>811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</row>
    <row r="309" spans="1:247" s="17" customFormat="1" ht="38.25" x14ac:dyDescent="0.2">
      <c r="A309" s="110">
        <v>6</v>
      </c>
      <c r="B309" s="94" t="s">
        <v>541</v>
      </c>
      <c r="C309" s="168" t="s">
        <v>766</v>
      </c>
      <c r="D309" s="60" t="s">
        <v>156</v>
      </c>
      <c r="E309" s="60">
        <v>2019</v>
      </c>
      <c r="F309" s="235">
        <v>2128</v>
      </c>
      <c r="G309" s="226">
        <f t="shared" si="11"/>
        <v>1899.9999999999998</v>
      </c>
      <c r="H309" s="226">
        <f t="shared" si="12"/>
        <v>227.99999999999997</v>
      </c>
      <c r="I309" s="26" t="s">
        <v>811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</row>
    <row r="310" spans="1:247" s="17" customFormat="1" ht="38.25" x14ac:dyDescent="0.2">
      <c r="A310" s="110">
        <v>7</v>
      </c>
      <c r="B310" s="169" t="s">
        <v>768</v>
      </c>
      <c r="C310" s="169" t="s">
        <v>767</v>
      </c>
      <c r="D310" s="60" t="s">
        <v>156</v>
      </c>
      <c r="E310" s="60">
        <v>2019</v>
      </c>
      <c r="F310" s="236">
        <v>4648</v>
      </c>
      <c r="G310" s="226">
        <f t="shared" si="11"/>
        <v>4150</v>
      </c>
      <c r="H310" s="226">
        <f t="shared" si="12"/>
        <v>498</v>
      </c>
      <c r="I310" s="26" t="s">
        <v>811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</row>
    <row r="311" spans="1:247" s="17" customFormat="1" ht="38.25" x14ac:dyDescent="0.2">
      <c r="A311" s="110">
        <v>8</v>
      </c>
      <c r="B311" s="94" t="s">
        <v>564</v>
      </c>
      <c r="C311" s="168" t="s">
        <v>771</v>
      </c>
      <c r="D311" s="60" t="s">
        <v>156</v>
      </c>
      <c r="E311" s="60">
        <v>2019</v>
      </c>
      <c r="F311" s="235">
        <v>4312</v>
      </c>
      <c r="G311" s="226">
        <f t="shared" si="11"/>
        <v>3849.9999999999995</v>
      </c>
      <c r="H311" s="226">
        <f t="shared" si="12"/>
        <v>461.99999999999994</v>
      </c>
      <c r="I311" s="26" t="s">
        <v>811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</row>
    <row r="312" spans="1:247" s="17" customFormat="1" x14ac:dyDescent="0.2">
      <c r="A312" s="208"/>
      <c r="B312" s="302" t="s">
        <v>770</v>
      </c>
      <c r="C312" s="303"/>
      <c r="D312" s="209"/>
      <c r="E312" s="209"/>
      <c r="F312" s="4"/>
      <c r="G312" s="228"/>
      <c r="H312" s="228"/>
      <c r="I312" s="21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</row>
    <row r="313" spans="1:247" s="17" customFormat="1" ht="38.25" x14ac:dyDescent="0.2">
      <c r="A313" s="110">
        <v>1</v>
      </c>
      <c r="B313" s="95" t="s">
        <v>541</v>
      </c>
      <c r="C313" s="168" t="s">
        <v>626</v>
      </c>
      <c r="D313" s="60" t="s">
        <v>78</v>
      </c>
      <c r="E313" s="60">
        <v>2019</v>
      </c>
      <c r="F313" s="235">
        <v>1792</v>
      </c>
      <c r="G313" s="226">
        <f t="shared" si="11"/>
        <v>1599.9999999999998</v>
      </c>
      <c r="H313" s="226">
        <f t="shared" si="12"/>
        <v>191.99999999999997</v>
      </c>
      <c r="I313" s="26" t="s">
        <v>811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</row>
    <row r="314" spans="1:247" s="17" customFormat="1" ht="38.25" x14ac:dyDescent="0.2">
      <c r="A314" s="110">
        <v>2</v>
      </c>
      <c r="B314" s="95" t="s">
        <v>768</v>
      </c>
      <c r="C314" s="168" t="s">
        <v>772</v>
      </c>
      <c r="D314" s="60" t="s">
        <v>78</v>
      </c>
      <c r="E314" s="60">
        <v>2019</v>
      </c>
      <c r="F314" s="235">
        <v>4032</v>
      </c>
      <c r="G314" s="226">
        <f t="shared" si="11"/>
        <v>3599.9999999999995</v>
      </c>
      <c r="H314" s="226">
        <f t="shared" si="12"/>
        <v>431.99999999999994</v>
      </c>
      <c r="I314" s="26" t="s">
        <v>811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</row>
    <row r="315" spans="1:247" s="17" customFormat="1" ht="27" customHeight="1" x14ac:dyDescent="0.2">
      <c r="A315" s="110">
        <v>3</v>
      </c>
      <c r="B315" s="170" t="s">
        <v>564</v>
      </c>
      <c r="C315" s="168" t="s">
        <v>773</v>
      </c>
      <c r="D315" s="60" t="s">
        <v>78</v>
      </c>
      <c r="E315" s="60">
        <v>2019</v>
      </c>
      <c r="F315" s="235">
        <v>3640</v>
      </c>
      <c r="G315" s="226">
        <f t="shared" si="11"/>
        <v>3249.9999999999995</v>
      </c>
      <c r="H315" s="226">
        <f t="shared" si="12"/>
        <v>389.99999999999994</v>
      </c>
      <c r="I315" s="26" t="s">
        <v>811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</row>
    <row r="316" spans="1:247" s="17" customFormat="1" x14ac:dyDescent="0.2">
      <c r="A316" s="208"/>
      <c r="B316" s="300" t="s">
        <v>647</v>
      </c>
      <c r="C316" s="301"/>
      <c r="D316" s="209"/>
      <c r="E316" s="209"/>
      <c r="F316" s="4"/>
      <c r="G316" s="228"/>
      <c r="H316" s="228"/>
      <c r="I316" s="21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</row>
    <row r="317" spans="1:247" s="17" customFormat="1" x14ac:dyDescent="0.2">
      <c r="A317" s="208"/>
      <c r="B317" s="299" t="s">
        <v>649</v>
      </c>
      <c r="C317" s="299"/>
      <c r="D317" s="209"/>
      <c r="E317" s="209"/>
      <c r="F317" s="4"/>
      <c r="G317" s="228"/>
      <c r="H317" s="228"/>
      <c r="I317" s="21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</row>
    <row r="318" spans="1:247" s="17" customFormat="1" ht="38.25" x14ac:dyDescent="0.2">
      <c r="A318" s="110">
        <v>1</v>
      </c>
      <c r="B318" s="77" t="s">
        <v>629</v>
      </c>
      <c r="C318" s="79" t="s">
        <v>628</v>
      </c>
      <c r="D318" s="98" t="s">
        <v>44</v>
      </c>
      <c r="E318" s="180">
        <v>2019</v>
      </c>
      <c r="F318" s="4">
        <v>1820</v>
      </c>
      <c r="G318" s="226">
        <f t="shared" si="11"/>
        <v>1624.9999999999998</v>
      </c>
      <c r="H318" s="226">
        <f t="shared" si="12"/>
        <v>194.99999999999997</v>
      </c>
      <c r="I318" s="26" t="s">
        <v>708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</row>
    <row r="319" spans="1:247" s="17" customFormat="1" ht="38.25" x14ac:dyDescent="0.2">
      <c r="A319" s="110">
        <v>2</v>
      </c>
      <c r="B319" s="78" t="s">
        <v>629</v>
      </c>
      <c r="C319" s="76" t="s">
        <v>269</v>
      </c>
      <c r="D319" s="98" t="s">
        <v>44</v>
      </c>
      <c r="E319" s="180">
        <v>2019</v>
      </c>
      <c r="F319" s="4">
        <v>1568</v>
      </c>
      <c r="G319" s="226">
        <f t="shared" si="11"/>
        <v>1399.9999999999998</v>
      </c>
      <c r="H319" s="226">
        <f t="shared" si="12"/>
        <v>167.99999999999997</v>
      </c>
      <c r="I319" s="26" t="s">
        <v>708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</row>
    <row r="320" spans="1:247" s="17" customFormat="1" ht="38.25" x14ac:dyDescent="0.2">
      <c r="A320" s="110">
        <v>3</v>
      </c>
      <c r="B320" s="77" t="s">
        <v>575</v>
      </c>
      <c r="C320" s="79" t="s">
        <v>630</v>
      </c>
      <c r="D320" s="98" t="s">
        <v>44</v>
      </c>
      <c r="E320" s="180">
        <v>2019</v>
      </c>
      <c r="F320" s="4">
        <v>1596</v>
      </c>
      <c r="G320" s="226">
        <f t="shared" si="11"/>
        <v>1424.9999999999998</v>
      </c>
      <c r="H320" s="226">
        <f t="shared" si="12"/>
        <v>170.99999999999997</v>
      </c>
      <c r="I320" s="26" t="s">
        <v>708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</row>
    <row r="321" spans="1:253" s="3" customFormat="1" ht="38.25" x14ac:dyDescent="0.2">
      <c r="A321" s="110">
        <v>4</v>
      </c>
      <c r="B321" s="78" t="s">
        <v>576</v>
      </c>
      <c r="C321" s="76" t="s">
        <v>271</v>
      </c>
      <c r="D321" s="98" t="s">
        <v>44</v>
      </c>
      <c r="E321" s="180">
        <v>2019</v>
      </c>
      <c r="F321" s="4">
        <v>1512</v>
      </c>
      <c r="G321" s="226">
        <f t="shared" si="11"/>
        <v>1349.9999999999998</v>
      </c>
      <c r="H321" s="226">
        <f t="shared" si="12"/>
        <v>161.99999999999997</v>
      </c>
      <c r="I321" s="26" t="s">
        <v>708</v>
      </c>
      <c r="J321" s="17"/>
    </row>
    <row r="322" spans="1:253" s="3" customFormat="1" ht="27.75" customHeight="1" x14ac:dyDescent="0.2">
      <c r="A322" s="110">
        <v>5</v>
      </c>
      <c r="B322" s="78" t="s">
        <v>577</v>
      </c>
      <c r="C322" s="76" t="s">
        <v>367</v>
      </c>
      <c r="D322" s="98" t="s">
        <v>44</v>
      </c>
      <c r="E322" s="180">
        <v>2019</v>
      </c>
      <c r="F322" s="4">
        <v>1512</v>
      </c>
      <c r="G322" s="226">
        <f t="shared" si="11"/>
        <v>1349.9999999999998</v>
      </c>
      <c r="H322" s="226">
        <f t="shared" si="12"/>
        <v>161.99999999999997</v>
      </c>
      <c r="I322" s="26" t="s">
        <v>708</v>
      </c>
      <c r="J322" s="17"/>
    </row>
    <row r="323" spans="1:253" ht="38.25" x14ac:dyDescent="0.2">
      <c r="A323" s="110">
        <v>6</v>
      </c>
      <c r="B323" s="77" t="s">
        <v>631</v>
      </c>
      <c r="C323" s="79" t="s">
        <v>726</v>
      </c>
      <c r="D323" s="98" t="s">
        <v>44</v>
      </c>
      <c r="E323" s="180">
        <v>2019</v>
      </c>
      <c r="F323" s="4">
        <v>3388</v>
      </c>
      <c r="G323" s="226">
        <f t="shared" si="11"/>
        <v>3024.9999999999995</v>
      </c>
      <c r="H323" s="226">
        <f t="shared" si="12"/>
        <v>362.99999999999994</v>
      </c>
      <c r="I323" s="26" t="s">
        <v>708</v>
      </c>
    </row>
    <row r="324" spans="1:253" ht="38.25" x14ac:dyDescent="0.2">
      <c r="A324" s="110">
        <v>7</v>
      </c>
      <c r="B324" s="78" t="s">
        <v>632</v>
      </c>
      <c r="C324" s="76" t="s">
        <v>373</v>
      </c>
      <c r="D324" s="98" t="s">
        <v>44</v>
      </c>
      <c r="E324" s="180">
        <v>2019</v>
      </c>
      <c r="F324" s="4">
        <v>1960</v>
      </c>
      <c r="G324" s="226">
        <f t="shared" si="11"/>
        <v>1749.9999999999998</v>
      </c>
      <c r="H324" s="226">
        <f t="shared" si="12"/>
        <v>209.99999999999997</v>
      </c>
      <c r="I324" s="26" t="s">
        <v>708</v>
      </c>
    </row>
    <row r="325" spans="1:253" ht="38.25" x14ac:dyDescent="0.2">
      <c r="A325" s="110">
        <v>8</v>
      </c>
      <c r="B325" s="77" t="s">
        <v>633</v>
      </c>
      <c r="C325" s="79" t="s">
        <v>727</v>
      </c>
      <c r="D325" s="98" t="s">
        <v>44</v>
      </c>
      <c r="E325" s="180">
        <v>2019</v>
      </c>
      <c r="F325" s="4">
        <v>3164</v>
      </c>
      <c r="G325" s="226">
        <f t="shared" si="11"/>
        <v>2824.9999999999995</v>
      </c>
      <c r="H325" s="226">
        <f t="shared" si="12"/>
        <v>338.99999999999994</v>
      </c>
      <c r="I325" s="26" t="s">
        <v>708</v>
      </c>
    </row>
    <row r="326" spans="1:253" ht="38.25" x14ac:dyDescent="0.2">
      <c r="A326" s="110">
        <v>9</v>
      </c>
      <c r="B326" s="78" t="s">
        <v>634</v>
      </c>
      <c r="C326" s="76" t="s">
        <v>578</v>
      </c>
      <c r="D326" s="98" t="s">
        <v>44</v>
      </c>
      <c r="E326" s="180">
        <v>2019</v>
      </c>
      <c r="F326" s="4">
        <v>1960</v>
      </c>
      <c r="G326" s="226">
        <f t="shared" si="11"/>
        <v>1749.9999999999998</v>
      </c>
      <c r="H326" s="226">
        <f t="shared" si="12"/>
        <v>209.99999999999997</v>
      </c>
      <c r="I326" s="26" t="s">
        <v>708</v>
      </c>
    </row>
    <row r="327" spans="1:253" ht="38.25" x14ac:dyDescent="0.2">
      <c r="A327" s="110">
        <v>10</v>
      </c>
      <c r="B327" s="77" t="s">
        <v>700</v>
      </c>
      <c r="C327" s="79" t="s">
        <v>136</v>
      </c>
      <c r="D327" s="98" t="s">
        <v>44</v>
      </c>
      <c r="E327" s="180">
        <v>2019</v>
      </c>
      <c r="F327" s="4">
        <v>1652</v>
      </c>
      <c r="G327" s="226">
        <f t="shared" si="11"/>
        <v>1474.9999999999998</v>
      </c>
      <c r="H327" s="226">
        <f t="shared" si="12"/>
        <v>176.99999999999997</v>
      </c>
      <c r="I327" s="26" t="s">
        <v>708</v>
      </c>
    </row>
    <row r="328" spans="1:253" ht="38.25" x14ac:dyDescent="0.2">
      <c r="A328" s="110">
        <v>11</v>
      </c>
      <c r="B328" s="77" t="s">
        <v>641</v>
      </c>
      <c r="C328" s="79" t="s">
        <v>640</v>
      </c>
      <c r="D328" s="98" t="s">
        <v>44</v>
      </c>
      <c r="E328" s="180">
        <v>2019</v>
      </c>
      <c r="F328" s="4">
        <v>1792</v>
      </c>
      <c r="G328" s="226">
        <f t="shared" si="11"/>
        <v>1599.9999999999998</v>
      </c>
      <c r="H328" s="226">
        <f t="shared" si="12"/>
        <v>191.99999999999997</v>
      </c>
      <c r="I328" s="26" t="s">
        <v>708</v>
      </c>
    </row>
    <row r="329" spans="1:253" ht="38.25" x14ac:dyDescent="0.2">
      <c r="A329" s="110">
        <v>12</v>
      </c>
      <c r="B329" s="78" t="s">
        <v>579</v>
      </c>
      <c r="C329" s="80" t="s">
        <v>432</v>
      </c>
      <c r="D329" s="98" t="s">
        <v>44</v>
      </c>
      <c r="E329" s="180">
        <v>2019</v>
      </c>
      <c r="F329" s="4">
        <v>1960</v>
      </c>
      <c r="G329" s="226">
        <f t="shared" si="11"/>
        <v>1749.9999999999998</v>
      </c>
      <c r="H329" s="226">
        <f t="shared" si="12"/>
        <v>209.99999999999997</v>
      </c>
      <c r="I329" s="26" t="s">
        <v>708</v>
      </c>
      <c r="J329" s="18"/>
    </row>
    <row r="330" spans="1:253" s="17" customFormat="1" ht="38.25" x14ac:dyDescent="0.2">
      <c r="A330" s="110">
        <v>13</v>
      </c>
      <c r="B330" s="77" t="s">
        <v>580</v>
      </c>
      <c r="C330" s="82" t="s">
        <v>636</v>
      </c>
      <c r="D330" s="98" t="s">
        <v>44</v>
      </c>
      <c r="E330" s="180">
        <v>2019</v>
      </c>
      <c r="F330" s="4">
        <v>1512</v>
      </c>
      <c r="G330" s="226">
        <f t="shared" si="11"/>
        <v>1349.9999999999998</v>
      </c>
      <c r="H330" s="226">
        <f t="shared" si="12"/>
        <v>161.99999999999997</v>
      </c>
      <c r="I330" s="26" t="s">
        <v>708</v>
      </c>
      <c r="J330" s="18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</row>
    <row r="331" spans="1:253" s="17" customFormat="1" ht="38.25" x14ac:dyDescent="0.2">
      <c r="A331" s="110">
        <v>14</v>
      </c>
      <c r="B331" s="78" t="s">
        <v>580</v>
      </c>
      <c r="C331" s="80" t="s">
        <v>710</v>
      </c>
      <c r="D331" s="98" t="s">
        <v>44</v>
      </c>
      <c r="E331" s="180">
        <v>2019</v>
      </c>
      <c r="F331" s="4">
        <v>1372</v>
      </c>
      <c r="G331" s="226">
        <f t="shared" si="11"/>
        <v>1224.9999999999998</v>
      </c>
      <c r="H331" s="226">
        <f t="shared" si="12"/>
        <v>146.99999999999997</v>
      </c>
      <c r="I331" s="26" t="s">
        <v>708</v>
      </c>
      <c r="J331" s="18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</row>
    <row r="332" spans="1:253" s="17" customFormat="1" ht="38.25" x14ac:dyDescent="0.2">
      <c r="A332" s="110">
        <v>15</v>
      </c>
      <c r="B332" s="78" t="s">
        <v>635</v>
      </c>
      <c r="C332" s="80" t="s">
        <v>637</v>
      </c>
      <c r="D332" s="98" t="s">
        <v>44</v>
      </c>
      <c r="E332" s="180">
        <v>2019</v>
      </c>
      <c r="F332" s="4">
        <v>1400</v>
      </c>
      <c r="G332" s="226">
        <f t="shared" si="11"/>
        <v>1249.9999999999998</v>
      </c>
      <c r="H332" s="226">
        <f t="shared" si="12"/>
        <v>149.99999999999997</v>
      </c>
      <c r="I332" s="26" t="s">
        <v>708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</row>
    <row r="333" spans="1:253" s="17" customFormat="1" ht="38.25" x14ac:dyDescent="0.2">
      <c r="A333" s="110">
        <v>16</v>
      </c>
      <c r="B333" s="78" t="s">
        <v>580</v>
      </c>
      <c r="C333" s="80" t="s">
        <v>638</v>
      </c>
      <c r="D333" s="98" t="s">
        <v>44</v>
      </c>
      <c r="E333" s="180">
        <v>2019</v>
      </c>
      <c r="F333" s="4">
        <v>924</v>
      </c>
      <c r="G333" s="226">
        <f t="shared" si="11"/>
        <v>824.99999999999989</v>
      </c>
      <c r="H333" s="226">
        <f t="shared" si="12"/>
        <v>98.999999999999986</v>
      </c>
      <c r="I333" s="26" t="s">
        <v>708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</row>
    <row r="334" spans="1:253" s="17" customFormat="1" ht="38.25" x14ac:dyDescent="0.2">
      <c r="A334" s="110">
        <v>17</v>
      </c>
      <c r="B334" s="77" t="s">
        <v>581</v>
      </c>
      <c r="C334" s="82" t="s">
        <v>639</v>
      </c>
      <c r="D334" s="98" t="s">
        <v>44</v>
      </c>
      <c r="E334" s="180">
        <v>2019</v>
      </c>
      <c r="F334" s="4">
        <v>1512</v>
      </c>
      <c r="G334" s="226">
        <f t="shared" si="11"/>
        <v>1349.9999999999998</v>
      </c>
      <c r="H334" s="226">
        <f t="shared" si="12"/>
        <v>161.99999999999997</v>
      </c>
      <c r="I334" s="26" t="s">
        <v>708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</row>
    <row r="335" spans="1:253" s="17" customFormat="1" ht="38.25" x14ac:dyDescent="0.2">
      <c r="A335" s="110">
        <v>18</v>
      </c>
      <c r="B335" s="78" t="s">
        <v>581</v>
      </c>
      <c r="C335" s="80" t="s">
        <v>6</v>
      </c>
      <c r="D335" s="98" t="s">
        <v>44</v>
      </c>
      <c r="E335" s="180">
        <v>2019</v>
      </c>
      <c r="F335" s="4">
        <v>1120</v>
      </c>
      <c r="G335" s="226">
        <f t="shared" si="11"/>
        <v>999.99999999999989</v>
      </c>
      <c r="H335" s="226">
        <f t="shared" si="12"/>
        <v>119.99999999999999</v>
      </c>
      <c r="I335" s="26" t="s">
        <v>708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</row>
    <row r="336" spans="1:253" s="17" customFormat="1" ht="38.25" x14ac:dyDescent="0.2">
      <c r="A336" s="110">
        <v>19</v>
      </c>
      <c r="B336" s="78" t="s">
        <v>581</v>
      </c>
      <c r="C336" s="80" t="s">
        <v>443</v>
      </c>
      <c r="D336" s="98" t="s">
        <v>44</v>
      </c>
      <c r="E336" s="180">
        <v>2019</v>
      </c>
      <c r="F336" s="4">
        <v>1064</v>
      </c>
      <c r="G336" s="226">
        <f t="shared" si="11"/>
        <v>949.99999999999989</v>
      </c>
      <c r="H336" s="226">
        <f t="shared" si="12"/>
        <v>113.99999999999999</v>
      </c>
      <c r="I336" s="26" t="s">
        <v>708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</row>
    <row r="337" spans="1:253" s="17" customFormat="1" ht="38.25" x14ac:dyDescent="0.2">
      <c r="A337" s="110">
        <v>20</v>
      </c>
      <c r="B337" s="81" t="s">
        <v>582</v>
      </c>
      <c r="C337" s="82" t="s">
        <v>728</v>
      </c>
      <c r="D337" s="98" t="s">
        <v>44</v>
      </c>
      <c r="E337" s="180">
        <v>2019</v>
      </c>
      <c r="F337" s="4">
        <v>3108</v>
      </c>
      <c r="G337" s="226">
        <f t="shared" si="11"/>
        <v>2774.9999999999995</v>
      </c>
      <c r="H337" s="226">
        <f t="shared" si="12"/>
        <v>332.99999999999994</v>
      </c>
      <c r="I337" s="26" t="s">
        <v>708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</row>
    <row r="338" spans="1:253" s="17" customFormat="1" ht="38.25" x14ac:dyDescent="0.2">
      <c r="A338" s="110">
        <v>21</v>
      </c>
      <c r="B338" s="83" t="s">
        <v>583</v>
      </c>
      <c r="C338" s="84" t="s">
        <v>424</v>
      </c>
      <c r="D338" s="98" t="s">
        <v>44</v>
      </c>
      <c r="E338" s="180">
        <v>2019</v>
      </c>
      <c r="F338" s="4">
        <v>1988</v>
      </c>
      <c r="G338" s="226">
        <f t="shared" si="11"/>
        <v>1774.9999999999998</v>
      </c>
      <c r="H338" s="226">
        <f t="shared" si="12"/>
        <v>212.99999999999997</v>
      </c>
      <c r="I338" s="26" t="s">
        <v>708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</row>
    <row r="339" spans="1:253" s="17" customFormat="1" ht="38.25" x14ac:dyDescent="0.2">
      <c r="A339" s="110">
        <v>22</v>
      </c>
      <c r="B339" s="83" t="s">
        <v>584</v>
      </c>
      <c r="C339" s="84" t="s">
        <v>585</v>
      </c>
      <c r="D339" s="98" t="s">
        <v>44</v>
      </c>
      <c r="E339" s="180">
        <v>2019</v>
      </c>
      <c r="F339" s="4">
        <v>1316</v>
      </c>
      <c r="G339" s="226">
        <f t="shared" si="11"/>
        <v>1175</v>
      </c>
      <c r="H339" s="226">
        <f t="shared" si="12"/>
        <v>141</v>
      </c>
      <c r="I339" s="26" t="s">
        <v>708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</row>
    <row r="340" spans="1:253" s="17" customFormat="1" ht="38.25" x14ac:dyDescent="0.2">
      <c r="A340" s="110">
        <v>23</v>
      </c>
      <c r="B340" s="75" t="s">
        <v>699</v>
      </c>
      <c r="C340" s="90" t="s">
        <v>686</v>
      </c>
      <c r="D340" s="58" t="s">
        <v>44</v>
      </c>
      <c r="E340" s="180">
        <v>2019</v>
      </c>
      <c r="F340" s="4">
        <v>1484</v>
      </c>
      <c r="G340" s="226">
        <f t="shared" si="11"/>
        <v>1324.9999999999998</v>
      </c>
      <c r="H340" s="226">
        <f t="shared" si="12"/>
        <v>158.99999999999997</v>
      </c>
      <c r="I340" s="26" t="s">
        <v>708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</row>
    <row r="341" spans="1:253" s="17" customFormat="1" ht="38.25" x14ac:dyDescent="0.2">
      <c r="A341" s="110">
        <v>24</v>
      </c>
      <c r="B341" s="74" t="s">
        <v>694</v>
      </c>
      <c r="C341" s="76" t="s">
        <v>687</v>
      </c>
      <c r="D341" s="58" t="s">
        <v>44</v>
      </c>
      <c r="E341" s="180">
        <v>2019</v>
      </c>
      <c r="F341" s="4">
        <v>1512</v>
      </c>
      <c r="G341" s="226">
        <f t="shared" si="11"/>
        <v>1349.9999999999998</v>
      </c>
      <c r="H341" s="226">
        <f t="shared" si="12"/>
        <v>161.99999999999997</v>
      </c>
      <c r="I341" s="26" t="s">
        <v>708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</row>
    <row r="342" spans="1:253" s="17" customFormat="1" x14ac:dyDescent="0.2">
      <c r="A342" s="208"/>
      <c r="B342" s="300" t="s">
        <v>647</v>
      </c>
      <c r="C342" s="301"/>
      <c r="D342" s="209"/>
      <c r="E342" s="209"/>
      <c r="F342" s="4"/>
      <c r="G342" s="228"/>
      <c r="H342" s="228"/>
      <c r="I342" s="206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</row>
    <row r="343" spans="1:253" s="17" customFormat="1" x14ac:dyDescent="0.2">
      <c r="A343" s="208"/>
      <c r="B343" s="302" t="s">
        <v>648</v>
      </c>
      <c r="C343" s="303"/>
      <c r="D343" s="209"/>
      <c r="E343" s="209"/>
      <c r="F343" s="4"/>
      <c r="G343" s="228"/>
      <c r="H343" s="228"/>
      <c r="I343" s="206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</row>
    <row r="344" spans="1:253" s="17" customFormat="1" ht="38.25" x14ac:dyDescent="0.2">
      <c r="A344" s="110">
        <v>1</v>
      </c>
      <c r="B344" s="81" t="s">
        <v>575</v>
      </c>
      <c r="C344" s="82" t="s">
        <v>642</v>
      </c>
      <c r="D344" s="99" t="s">
        <v>44</v>
      </c>
      <c r="E344" s="181">
        <v>2019</v>
      </c>
      <c r="F344" s="4">
        <v>1400</v>
      </c>
      <c r="G344" s="226">
        <f t="shared" si="11"/>
        <v>1249.9999999999998</v>
      </c>
      <c r="H344" s="226">
        <f t="shared" si="12"/>
        <v>149.99999999999997</v>
      </c>
      <c r="I344" s="26" t="s">
        <v>708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</row>
    <row r="345" spans="1:253" s="17" customFormat="1" ht="38.25" x14ac:dyDescent="0.2">
      <c r="A345" s="110">
        <v>2</v>
      </c>
      <c r="B345" s="83" t="s">
        <v>576</v>
      </c>
      <c r="C345" s="84" t="s">
        <v>271</v>
      </c>
      <c r="D345" s="99" t="s">
        <v>44</v>
      </c>
      <c r="E345" s="181">
        <v>2019</v>
      </c>
      <c r="F345" s="4">
        <v>1288</v>
      </c>
      <c r="G345" s="226">
        <f t="shared" si="11"/>
        <v>1150</v>
      </c>
      <c r="H345" s="226">
        <f t="shared" si="12"/>
        <v>138</v>
      </c>
      <c r="I345" s="26" t="s">
        <v>708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</row>
    <row r="346" spans="1:253" s="17" customFormat="1" ht="38.25" x14ac:dyDescent="0.2">
      <c r="A346" s="110">
        <v>3</v>
      </c>
      <c r="B346" s="83" t="s">
        <v>577</v>
      </c>
      <c r="C346" s="84" t="s">
        <v>367</v>
      </c>
      <c r="D346" s="99" t="s">
        <v>44</v>
      </c>
      <c r="E346" s="181">
        <v>2019</v>
      </c>
      <c r="F346" s="4">
        <v>1316</v>
      </c>
      <c r="G346" s="226">
        <f t="shared" si="11"/>
        <v>1175</v>
      </c>
      <c r="H346" s="226">
        <f t="shared" si="12"/>
        <v>141</v>
      </c>
      <c r="I346" s="26" t="s">
        <v>708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</row>
    <row r="347" spans="1:253" s="17" customFormat="1" ht="38.25" x14ac:dyDescent="0.2">
      <c r="A347" s="110">
        <v>4</v>
      </c>
      <c r="B347" s="81" t="s">
        <v>701</v>
      </c>
      <c r="C347" s="82" t="s">
        <v>729</v>
      </c>
      <c r="D347" s="99" t="s">
        <v>44</v>
      </c>
      <c r="E347" s="181">
        <v>2019</v>
      </c>
      <c r="F347" s="4">
        <v>3332</v>
      </c>
      <c r="G347" s="226">
        <f t="shared" si="11"/>
        <v>2974.9999999999995</v>
      </c>
      <c r="H347" s="226">
        <f t="shared" si="12"/>
        <v>356.99999999999994</v>
      </c>
      <c r="I347" s="26" t="s">
        <v>708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</row>
    <row r="348" spans="1:253" s="17" customFormat="1" ht="38.25" x14ac:dyDescent="0.2">
      <c r="A348" s="110">
        <v>5</v>
      </c>
      <c r="B348" s="83" t="s">
        <v>632</v>
      </c>
      <c r="C348" s="84" t="s">
        <v>373</v>
      </c>
      <c r="D348" s="99" t="s">
        <v>44</v>
      </c>
      <c r="E348" s="181">
        <v>2019</v>
      </c>
      <c r="F348" s="4">
        <v>1960</v>
      </c>
      <c r="G348" s="226">
        <f t="shared" ref="G348:G411" si="13">F348/1.12</f>
        <v>1749.9999999999998</v>
      </c>
      <c r="H348" s="226">
        <f t="shared" ref="H348:H411" si="14">F348/1.12*0.12</f>
        <v>209.99999999999997</v>
      </c>
      <c r="I348" s="26" t="s">
        <v>708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</row>
    <row r="349" spans="1:253" s="17" customFormat="1" ht="38.25" x14ac:dyDescent="0.2">
      <c r="A349" s="110">
        <v>6</v>
      </c>
      <c r="B349" s="81" t="s">
        <v>677</v>
      </c>
      <c r="C349" s="82" t="s">
        <v>621</v>
      </c>
      <c r="D349" s="99" t="s">
        <v>44</v>
      </c>
      <c r="E349" s="181">
        <v>2019</v>
      </c>
      <c r="F349" s="4">
        <v>1792</v>
      </c>
      <c r="G349" s="226">
        <f t="shared" si="13"/>
        <v>1599.9999999999998</v>
      </c>
      <c r="H349" s="226">
        <f t="shared" si="14"/>
        <v>191.99999999999997</v>
      </c>
      <c r="I349" s="26" t="s">
        <v>708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</row>
    <row r="350" spans="1:253" s="17" customFormat="1" ht="38.25" x14ac:dyDescent="0.2">
      <c r="A350" s="110">
        <v>7</v>
      </c>
      <c r="B350" s="83" t="s">
        <v>702</v>
      </c>
      <c r="C350" s="84" t="s">
        <v>578</v>
      </c>
      <c r="D350" s="99" t="s">
        <v>44</v>
      </c>
      <c r="E350" s="181">
        <v>2019</v>
      </c>
      <c r="F350" s="4">
        <v>1988</v>
      </c>
      <c r="G350" s="226">
        <f t="shared" si="13"/>
        <v>1774.9999999999998</v>
      </c>
      <c r="H350" s="226">
        <f t="shared" si="14"/>
        <v>212.99999999999997</v>
      </c>
      <c r="I350" s="26" t="s">
        <v>708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</row>
    <row r="351" spans="1:253" s="17" customFormat="1" ht="38.25" x14ac:dyDescent="0.2">
      <c r="A351" s="110">
        <v>8</v>
      </c>
      <c r="B351" s="81" t="s">
        <v>645</v>
      </c>
      <c r="C351" s="82" t="s">
        <v>640</v>
      </c>
      <c r="D351" s="99" t="s">
        <v>44</v>
      </c>
      <c r="E351" s="181">
        <v>2019</v>
      </c>
      <c r="F351" s="4">
        <v>1848</v>
      </c>
      <c r="G351" s="226">
        <f t="shared" si="13"/>
        <v>1649.9999999999998</v>
      </c>
      <c r="H351" s="226">
        <f t="shared" si="14"/>
        <v>197.99999999999997</v>
      </c>
      <c r="I351" s="26" t="s">
        <v>708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</row>
    <row r="352" spans="1:253" s="17" customFormat="1" ht="38.25" x14ac:dyDescent="0.2">
      <c r="A352" s="110">
        <v>9</v>
      </c>
      <c r="B352" s="83" t="s">
        <v>579</v>
      </c>
      <c r="C352" s="84" t="s">
        <v>432</v>
      </c>
      <c r="D352" s="99" t="s">
        <v>44</v>
      </c>
      <c r="E352" s="181">
        <v>2019</v>
      </c>
      <c r="F352" s="4">
        <v>1960</v>
      </c>
      <c r="G352" s="226">
        <f t="shared" si="13"/>
        <v>1749.9999999999998</v>
      </c>
      <c r="H352" s="226">
        <f t="shared" si="14"/>
        <v>209.99999999999997</v>
      </c>
      <c r="I352" s="26" t="s">
        <v>708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</row>
    <row r="353" spans="1:253" s="17" customFormat="1" ht="38.25" x14ac:dyDescent="0.2">
      <c r="A353" s="110">
        <v>10</v>
      </c>
      <c r="B353" s="81" t="s">
        <v>440</v>
      </c>
      <c r="C353" s="82" t="s">
        <v>639</v>
      </c>
      <c r="D353" s="99" t="s">
        <v>44</v>
      </c>
      <c r="E353" s="181">
        <v>2019</v>
      </c>
      <c r="F353" s="4">
        <v>1624</v>
      </c>
      <c r="G353" s="226">
        <f t="shared" si="13"/>
        <v>1449.9999999999998</v>
      </c>
      <c r="H353" s="226">
        <f t="shared" si="14"/>
        <v>173.99999999999997</v>
      </c>
      <c r="I353" s="26" t="s">
        <v>708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</row>
    <row r="354" spans="1:253" s="17" customFormat="1" ht="38.25" x14ac:dyDescent="0.2">
      <c r="A354" s="110">
        <v>11</v>
      </c>
      <c r="B354" s="83" t="s">
        <v>440</v>
      </c>
      <c r="C354" s="84" t="s">
        <v>6</v>
      </c>
      <c r="D354" s="99" t="s">
        <v>44</v>
      </c>
      <c r="E354" s="181">
        <v>2019</v>
      </c>
      <c r="F354" s="4">
        <v>1120</v>
      </c>
      <c r="G354" s="226">
        <f t="shared" si="13"/>
        <v>999.99999999999989</v>
      </c>
      <c r="H354" s="226">
        <f t="shared" si="14"/>
        <v>119.99999999999999</v>
      </c>
      <c r="I354" s="26" t="s">
        <v>708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</row>
    <row r="355" spans="1:253" s="17" customFormat="1" ht="38.25" x14ac:dyDescent="0.2">
      <c r="A355" s="110">
        <v>12</v>
      </c>
      <c r="B355" s="83" t="s">
        <v>440</v>
      </c>
      <c r="C355" s="84" t="s">
        <v>443</v>
      </c>
      <c r="D355" s="99" t="s">
        <v>44</v>
      </c>
      <c r="E355" s="181">
        <v>2019</v>
      </c>
      <c r="F355" s="4">
        <v>1204</v>
      </c>
      <c r="G355" s="226">
        <f t="shared" si="13"/>
        <v>1075</v>
      </c>
      <c r="H355" s="226">
        <f t="shared" si="14"/>
        <v>129</v>
      </c>
      <c r="I355" s="26" t="s">
        <v>708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</row>
    <row r="356" spans="1:253" s="17" customFormat="1" ht="38.25" x14ac:dyDescent="0.2">
      <c r="A356" s="110">
        <v>13</v>
      </c>
      <c r="B356" s="81" t="s">
        <v>582</v>
      </c>
      <c r="C356" s="82" t="s">
        <v>718</v>
      </c>
      <c r="D356" s="99" t="s">
        <v>44</v>
      </c>
      <c r="E356" s="181">
        <v>2019</v>
      </c>
      <c r="F356" s="4">
        <v>3388</v>
      </c>
      <c r="G356" s="226">
        <f t="shared" si="13"/>
        <v>3024.9999999999995</v>
      </c>
      <c r="H356" s="226">
        <f t="shared" si="14"/>
        <v>362.99999999999994</v>
      </c>
      <c r="I356" s="26" t="s">
        <v>708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</row>
    <row r="357" spans="1:253" s="17" customFormat="1" ht="38.25" x14ac:dyDescent="0.2">
      <c r="A357" s="110">
        <v>14</v>
      </c>
      <c r="B357" s="83" t="s">
        <v>586</v>
      </c>
      <c r="C357" s="84" t="s">
        <v>730</v>
      </c>
      <c r="D357" s="99" t="s">
        <v>44</v>
      </c>
      <c r="E357" s="181">
        <v>2019</v>
      </c>
      <c r="F357" s="4">
        <v>3416</v>
      </c>
      <c r="G357" s="226">
        <f t="shared" si="13"/>
        <v>3049.9999999999995</v>
      </c>
      <c r="H357" s="226">
        <f t="shared" si="14"/>
        <v>365.99999999999994</v>
      </c>
      <c r="I357" s="26" t="s">
        <v>708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</row>
    <row r="358" spans="1:253" s="17" customFormat="1" ht="38.25" x14ac:dyDescent="0.2">
      <c r="A358" s="110">
        <v>15</v>
      </c>
      <c r="B358" s="83" t="s">
        <v>459</v>
      </c>
      <c r="C358" s="85" t="s">
        <v>551</v>
      </c>
      <c r="D358" s="99" t="s">
        <v>44</v>
      </c>
      <c r="E358" s="181">
        <v>2019</v>
      </c>
      <c r="F358" s="4">
        <v>1484</v>
      </c>
      <c r="G358" s="226">
        <f t="shared" si="13"/>
        <v>1324.9999999999998</v>
      </c>
      <c r="H358" s="226">
        <f t="shared" si="14"/>
        <v>158.99999999999997</v>
      </c>
      <c r="I358" s="26" t="s">
        <v>708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</row>
    <row r="359" spans="1:253" s="17" customFormat="1" ht="38.25" x14ac:dyDescent="0.2">
      <c r="A359" s="110">
        <v>16</v>
      </c>
      <c r="B359" s="81" t="s">
        <v>587</v>
      </c>
      <c r="C359" s="82" t="s">
        <v>731</v>
      </c>
      <c r="D359" s="99" t="s">
        <v>44</v>
      </c>
      <c r="E359" s="181">
        <v>2019</v>
      </c>
      <c r="F359" s="4">
        <v>3388</v>
      </c>
      <c r="G359" s="226">
        <f t="shared" si="13"/>
        <v>3024.9999999999995</v>
      </c>
      <c r="H359" s="226">
        <f t="shared" si="14"/>
        <v>362.99999999999994</v>
      </c>
      <c r="I359" s="26" t="s">
        <v>708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</row>
    <row r="360" spans="1:253" s="17" customFormat="1" ht="38.25" x14ac:dyDescent="0.2">
      <c r="A360" s="110">
        <v>17</v>
      </c>
      <c r="B360" s="81" t="s">
        <v>588</v>
      </c>
      <c r="C360" s="82" t="s">
        <v>732</v>
      </c>
      <c r="D360" s="99" t="s">
        <v>44</v>
      </c>
      <c r="E360" s="181">
        <v>2019</v>
      </c>
      <c r="F360" s="4">
        <v>3612</v>
      </c>
      <c r="G360" s="226">
        <f t="shared" si="13"/>
        <v>3224.9999999999995</v>
      </c>
      <c r="H360" s="226">
        <f t="shared" si="14"/>
        <v>386.99999999999994</v>
      </c>
      <c r="I360" s="26" t="s">
        <v>708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</row>
    <row r="361" spans="1:253" s="17" customFormat="1" ht="38.25" x14ac:dyDescent="0.2">
      <c r="A361" s="110">
        <v>18</v>
      </c>
      <c r="B361" s="83" t="s">
        <v>588</v>
      </c>
      <c r="C361" s="84" t="s">
        <v>733</v>
      </c>
      <c r="D361" s="99" t="s">
        <v>44</v>
      </c>
      <c r="E361" s="181">
        <v>2019</v>
      </c>
      <c r="F361" s="4">
        <v>3696</v>
      </c>
      <c r="G361" s="226">
        <f t="shared" si="13"/>
        <v>3299.9999999999995</v>
      </c>
      <c r="H361" s="226">
        <f t="shared" si="14"/>
        <v>395.99999999999994</v>
      </c>
      <c r="I361" s="26" t="s">
        <v>708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</row>
    <row r="362" spans="1:253" s="17" customFormat="1" ht="38.25" x14ac:dyDescent="0.2">
      <c r="A362" s="110">
        <v>19</v>
      </c>
      <c r="B362" s="81" t="s">
        <v>589</v>
      </c>
      <c r="C362" s="82" t="s">
        <v>734</v>
      </c>
      <c r="D362" s="99" t="s">
        <v>44</v>
      </c>
      <c r="E362" s="181">
        <v>2019</v>
      </c>
      <c r="F362" s="4">
        <v>3332</v>
      </c>
      <c r="G362" s="226">
        <f t="shared" si="13"/>
        <v>2974.9999999999995</v>
      </c>
      <c r="H362" s="226">
        <f t="shared" si="14"/>
        <v>356.99999999999994</v>
      </c>
      <c r="I362" s="26" t="s">
        <v>708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</row>
    <row r="363" spans="1:253" s="17" customFormat="1" ht="38.25" x14ac:dyDescent="0.2">
      <c r="A363" s="110">
        <v>20</v>
      </c>
      <c r="B363" s="83" t="s">
        <v>435</v>
      </c>
      <c r="C363" s="84" t="s">
        <v>713</v>
      </c>
      <c r="D363" s="99" t="s">
        <v>44</v>
      </c>
      <c r="E363" s="181">
        <v>2019</v>
      </c>
      <c r="F363" s="4">
        <v>1988</v>
      </c>
      <c r="G363" s="226">
        <f t="shared" si="13"/>
        <v>1774.9999999999998</v>
      </c>
      <c r="H363" s="226">
        <f t="shared" si="14"/>
        <v>212.99999999999997</v>
      </c>
      <c r="I363" s="26" t="s">
        <v>708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</row>
    <row r="364" spans="1:253" s="17" customFormat="1" ht="38.25" x14ac:dyDescent="0.2">
      <c r="A364" s="110">
        <v>21</v>
      </c>
      <c r="B364" s="83" t="s">
        <v>643</v>
      </c>
      <c r="C364" s="84" t="s">
        <v>637</v>
      </c>
      <c r="D364" s="99" t="s">
        <v>44</v>
      </c>
      <c r="E364" s="181">
        <v>2019</v>
      </c>
      <c r="F364" s="4">
        <v>1512</v>
      </c>
      <c r="G364" s="226">
        <f t="shared" si="13"/>
        <v>1349.9999999999998</v>
      </c>
      <c r="H364" s="226">
        <f t="shared" si="14"/>
        <v>161.99999999999997</v>
      </c>
      <c r="I364" s="26" t="s">
        <v>708</v>
      </c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</row>
    <row r="365" spans="1:253" s="17" customFormat="1" ht="38.25" x14ac:dyDescent="0.2">
      <c r="A365" s="110">
        <v>22</v>
      </c>
      <c r="B365" s="83" t="s">
        <v>590</v>
      </c>
      <c r="C365" s="89" t="s">
        <v>644</v>
      </c>
      <c r="D365" s="99" t="s">
        <v>44</v>
      </c>
      <c r="E365" s="181">
        <v>2019</v>
      </c>
      <c r="F365" s="4">
        <v>1316</v>
      </c>
      <c r="G365" s="226">
        <f t="shared" si="13"/>
        <v>1175</v>
      </c>
      <c r="H365" s="226">
        <f t="shared" si="14"/>
        <v>141</v>
      </c>
      <c r="I365" s="26" t="s">
        <v>708</v>
      </c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</row>
    <row r="366" spans="1:253" s="17" customFormat="1" ht="38.25" x14ac:dyDescent="0.2">
      <c r="A366" s="110">
        <v>23</v>
      </c>
      <c r="B366" s="75" t="s">
        <v>699</v>
      </c>
      <c r="C366" s="90" t="s">
        <v>686</v>
      </c>
      <c r="D366" s="58" t="s">
        <v>44</v>
      </c>
      <c r="E366" s="181">
        <v>2019</v>
      </c>
      <c r="F366" s="4">
        <v>1568</v>
      </c>
      <c r="G366" s="226">
        <f t="shared" si="13"/>
        <v>1399.9999999999998</v>
      </c>
      <c r="H366" s="226">
        <f t="shared" si="14"/>
        <v>167.99999999999997</v>
      </c>
      <c r="I366" s="26" t="s">
        <v>708</v>
      </c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</row>
    <row r="367" spans="1:253" s="17" customFormat="1" ht="38.25" x14ac:dyDescent="0.2">
      <c r="A367" s="110">
        <v>24</v>
      </c>
      <c r="B367" s="74" t="s">
        <v>694</v>
      </c>
      <c r="C367" s="76" t="s">
        <v>687</v>
      </c>
      <c r="D367" s="58" t="s">
        <v>44</v>
      </c>
      <c r="E367" s="181">
        <v>2019</v>
      </c>
      <c r="F367" s="4">
        <v>1540</v>
      </c>
      <c r="G367" s="226">
        <f t="shared" si="13"/>
        <v>1374.9999999999998</v>
      </c>
      <c r="H367" s="226">
        <f t="shared" si="14"/>
        <v>164.99999999999997</v>
      </c>
      <c r="I367" s="26" t="s">
        <v>708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</row>
    <row r="368" spans="1:253" s="17" customFormat="1" ht="15.75" x14ac:dyDescent="0.25">
      <c r="A368" s="207"/>
      <c r="B368" s="300" t="s">
        <v>647</v>
      </c>
      <c r="C368" s="301"/>
      <c r="D368" s="210"/>
      <c r="E368" s="210"/>
      <c r="F368" s="237"/>
      <c r="G368" s="228"/>
      <c r="H368" s="228"/>
      <c r="I368" s="206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</row>
    <row r="369" spans="1:253" s="17" customFormat="1" ht="15.75" x14ac:dyDescent="0.25">
      <c r="A369" s="305" t="s">
        <v>646</v>
      </c>
      <c r="B369" s="306"/>
      <c r="C369" s="307"/>
      <c r="D369" s="210"/>
      <c r="E369" s="210"/>
      <c r="F369" s="237"/>
      <c r="G369" s="228"/>
      <c r="H369" s="228"/>
      <c r="I369" s="206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</row>
    <row r="370" spans="1:253" s="17" customFormat="1" ht="63.75" x14ac:dyDescent="0.2">
      <c r="A370" s="110">
        <v>1</v>
      </c>
      <c r="B370" s="81" t="s">
        <v>660</v>
      </c>
      <c r="C370" s="79" t="s">
        <v>735</v>
      </c>
      <c r="D370" s="99" t="s">
        <v>44</v>
      </c>
      <c r="E370" s="181">
        <v>2019</v>
      </c>
      <c r="F370" s="4">
        <v>2912</v>
      </c>
      <c r="G370" s="226">
        <f t="shared" si="13"/>
        <v>2599.9999999999995</v>
      </c>
      <c r="H370" s="226">
        <f t="shared" si="14"/>
        <v>311.99999999999994</v>
      </c>
      <c r="I370" s="26" t="s">
        <v>708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</row>
    <row r="371" spans="1:253" s="17" customFormat="1" ht="38.25" x14ac:dyDescent="0.2">
      <c r="A371" s="110">
        <v>2</v>
      </c>
      <c r="B371" s="81" t="s">
        <v>605</v>
      </c>
      <c r="C371" s="79" t="s">
        <v>657</v>
      </c>
      <c r="D371" s="99" t="s">
        <v>44</v>
      </c>
      <c r="E371" s="181">
        <v>2019</v>
      </c>
      <c r="F371" s="4">
        <v>1652</v>
      </c>
      <c r="G371" s="226">
        <f t="shared" si="13"/>
        <v>1474.9999999999998</v>
      </c>
      <c r="H371" s="226">
        <f t="shared" si="14"/>
        <v>176.99999999999997</v>
      </c>
      <c r="I371" s="26" t="s">
        <v>708</v>
      </c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</row>
    <row r="372" spans="1:253" s="17" customFormat="1" ht="38.25" x14ac:dyDescent="0.2">
      <c r="A372" s="110">
        <v>3</v>
      </c>
      <c r="B372" s="83" t="s">
        <v>606</v>
      </c>
      <c r="C372" s="89" t="s">
        <v>607</v>
      </c>
      <c r="D372" s="99" t="s">
        <v>44</v>
      </c>
      <c r="E372" s="181">
        <v>2019</v>
      </c>
      <c r="F372" s="4">
        <v>1932</v>
      </c>
      <c r="G372" s="226">
        <f t="shared" si="13"/>
        <v>1724.9999999999998</v>
      </c>
      <c r="H372" s="226">
        <f t="shared" si="14"/>
        <v>206.99999999999997</v>
      </c>
      <c r="I372" s="26" t="s">
        <v>708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</row>
    <row r="373" spans="1:253" s="17" customFormat="1" ht="38.25" x14ac:dyDescent="0.2">
      <c r="A373" s="110">
        <v>4</v>
      </c>
      <c r="B373" s="83" t="s">
        <v>605</v>
      </c>
      <c r="C373" s="89" t="s">
        <v>736</v>
      </c>
      <c r="D373" s="99" t="s">
        <v>44</v>
      </c>
      <c r="E373" s="181">
        <v>2019</v>
      </c>
      <c r="F373" s="4">
        <v>3248</v>
      </c>
      <c r="G373" s="226">
        <f t="shared" si="13"/>
        <v>2899.9999999999995</v>
      </c>
      <c r="H373" s="226">
        <f t="shared" si="14"/>
        <v>347.99999999999994</v>
      </c>
      <c r="I373" s="26" t="s">
        <v>708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</row>
    <row r="374" spans="1:253" s="17" customFormat="1" ht="38.25" x14ac:dyDescent="0.2">
      <c r="A374" s="110">
        <v>5</v>
      </c>
      <c r="B374" s="81" t="s">
        <v>609</v>
      </c>
      <c r="C374" s="79" t="s">
        <v>658</v>
      </c>
      <c r="D374" s="99" t="s">
        <v>44</v>
      </c>
      <c r="E374" s="181">
        <v>2019</v>
      </c>
      <c r="F374" s="4">
        <v>1792</v>
      </c>
      <c r="G374" s="226">
        <f t="shared" si="13"/>
        <v>1599.9999999999998</v>
      </c>
      <c r="H374" s="226">
        <f t="shared" si="14"/>
        <v>191.99999999999997</v>
      </c>
      <c r="I374" s="26" t="s">
        <v>708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</row>
    <row r="375" spans="1:253" s="17" customFormat="1" ht="38.25" x14ac:dyDescent="0.2">
      <c r="A375" s="110">
        <v>6</v>
      </c>
      <c r="B375" s="83" t="s">
        <v>659</v>
      </c>
      <c r="C375" s="89" t="s">
        <v>370</v>
      </c>
      <c r="D375" s="99" t="s">
        <v>44</v>
      </c>
      <c r="E375" s="181">
        <v>2019</v>
      </c>
      <c r="F375" s="4">
        <v>1680</v>
      </c>
      <c r="G375" s="226">
        <f t="shared" si="13"/>
        <v>1499.9999999999998</v>
      </c>
      <c r="H375" s="226">
        <f t="shared" si="14"/>
        <v>179.99999999999997</v>
      </c>
      <c r="I375" s="26" t="s">
        <v>708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</row>
    <row r="376" spans="1:253" s="17" customFormat="1" ht="38.25" x14ac:dyDescent="0.2">
      <c r="A376" s="110">
        <v>7</v>
      </c>
      <c r="B376" s="83" t="s">
        <v>609</v>
      </c>
      <c r="C376" s="89" t="s">
        <v>610</v>
      </c>
      <c r="D376" s="99" t="s">
        <v>44</v>
      </c>
      <c r="E376" s="181">
        <v>2019</v>
      </c>
      <c r="F376" s="4">
        <v>1820</v>
      </c>
      <c r="G376" s="226">
        <f t="shared" si="13"/>
        <v>1624.9999999999998</v>
      </c>
      <c r="H376" s="226">
        <f t="shared" si="14"/>
        <v>194.99999999999997</v>
      </c>
      <c r="I376" s="26" t="s">
        <v>708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</row>
    <row r="377" spans="1:253" s="17" customFormat="1" x14ac:dyDescent="0.2">
      <c r="A377" s="208"/>
      <c r="B377" s="299" t="s">
        <v>154</v>
      </c>
      <c r="C377" s="299"/>
      <c r="D377" s="209"/>
      <c r="E377" s="209"/>
      <c r="F377" s="4"/>
      <c r="G377" s="228"/>
      <c r="H377" s="228"/>
      <c r="I377" s="206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</row>
    <row r="378" spans="1:253" s="17" customFormat="1" x14ac:dyDescent="0.2">
      <c r="A378" s="208"/>
      <c r="B378" s="299" t="s">
        <v>82</v>
      </c>
      <c r="C378" s="299"/>
      <c r="D378" s="209"/>
      <c r="E378" s="209"/>
      <c r="F378" s="4"/>
      <c r="G378" s="228"/>
      <c r="H378" s="228"/>
      <c r="I378" s="206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</row>
    <row r="379" spans="1:253" s="17" customFormat="1" ht="38.25" x14ac:dyDescent="0.2">
      <c r="A379" s="107">
        <v>1</v>
      </c>
      <c r="B379" s="75" t="s">
        <v>591</v>
      </c>
      <c r="C379" s="79" t="s">
        <v>704</v>
      </c>
      <c r="D379" s="99" t="s">
        <v>124</v>
      </c>
      <c r="E379" s="181">
        <v>2019</v>
      </c>
      <c r="F379" s="4">
        <v>1960</v>
      </c>
      <c r="G379" s="226">
        <f t="shared" si="13"/>
        <v>1749.9999999999998</v>
      </c>
      <c r="H379" s="226">
        <f t="shared" si="14"/>
        <v>209.99999999999997</v>
      </c>
      <c r="I379" s="26" t="s">
        <v>708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</row>
    <row r="380" spans="1:253" s="17" customFormat="1" ht="38.25" x14ac:dyDescent="0.2">
      <c r="A380" s="107">
        <v>2</v>
      </c>
      <c r="B380" s="74" t="s">
        <v>592</v>
      </c>
      <c r="C380" s="76" t="s">
        <v>160</v>
      </c>
      <c r="D380" s="99" t="s">
        <v>124</v>
      </c>
      <c r="E380" s="181">
        <v>2019</v>
      </c>
      <c r="F380" s="4">
        <v>1988</v>
      </c>
      <c r="G380" s="226">
        <f t="shared" si="13"/>
        <v>1774.9999999999998</v>
      </c>
      <c r="H380" s="226">
        <f t="shared" si="14"/>
        <v>212.99999999999997</v>
      </c>
      <c r="I380" s="26" t="s">
        <v>708</v>
      </c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</row>
    <row r="381" spans="1:253" s="17" customFormat="1" ht="38.25" x14ac:dyDescent="0.2">
      <c r="A381" s="107">
        <v>3</v>
      </c>
      <c r="B381" s="75" t="s">
        <v>706</v>
      </c>
      <c r="C381" s="79" t="s">
        <v>705</v>
      </c>
      <c r="D381" s="99" t="s">
        <v>124</v>
      </c>
      <c r="E381" s="181">
        <v>2019</v>
      </c>
      <c r="F381" s="4">
        <v>1820</v>
      </c>
      <c r="G381" s="226">
        <f t="shared" si="13"/>
        <v>1624.9999999999998</v>
      </c>
      <c r="H381" s="226">
        <f t="shared" si="14"/>
        <v>194.99999999999997</v>
      </c>
      <c r="I381" s="26" t="s">
        <v>708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</row>
    <row r="382" spans="1:253" s="17" customFormat="1" ht="38.25" x14ac:dyDescent="0.2">
      <c r="A382" s="107">
        <v>4</v>
      </c>
      <c r="B382" s="86" t="s">
        <v>593</v>
      </c>
      <c r="C382" s="76" t="s">
        <v>395</v>
      </c>
      <c r="D382" s="99" t="s">
        <v>124</v>
      </c>
      <c r="E382" s="181">
        <v>2019</v>
      </c>
      <c r="F382" s="4">
        <v>1960</v>
      </c>
      <c r="G382" s="226">
        <f t="shared" si="13"/>
        <v>1749.9999999999998</v>
      </c>
      <c r="H382" s="226">
        <f t="shared" si="14"/>
        <v>209.99999999999997</v>
      </c>
      <c r="I382" s="26" t="s">
        <v>708</v>
      </c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</row>
    <row r="383" spans="1:253" s="17" customFormat="1" ht="38.25" x14ac:dyDescent="0.2">
      <c r="A383" s="107">
        <v>5</v>
      </c>
      <c r="B383" s="74" t="s">
        <v>594</v>
      </c>
      <c r="C383" s="76" t="s">
        <v>737</v>
      </c>
      <c r="D383" s="99" t="s">
        <v>124</v>
      </c>
      <c r="E383" s="181">
        <v>2019</v>
      </c>
      <c r="F383" s="4">
        <v>3304</v>
      </c>
      <c r="G383" s="226">
        <f t="shared" si="13"/>
        <v>2949.9999999999995</v>
      </c>
      <c r="H383" s="226">
        <f t="shared" si="14"/>
        <v>353.99999999999994</v>
      </c>
      <c r="I383" s="26" t="s">
        <v>708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</row>
    <row r="384" spans="1:253" s="17" customFormat="1" ht="38.25" x14ac:dyDescent="0.2">
      <c r="A384" s="107">
        <v>6</v>
      </c>
      <c r="B384" s="75" t="s">
        <v>676</v>
      </c>
      <c r="C384" s="79" t="s">
        <v>738</v>
      </c>
      <c r="D384" s="99" t="s">
        <v>124</v>
      </c>
      <c r="E384" s="181">
        <v>2019</v>
      </c>
      <c r="F384" s="4">
        <v>3388</v>
      </c>
      <c r="G384" s="226">
        <f t="shared" si="13"/>
        <v>3024.9999999999995</v>
      </c>
      <c r="H384" s="226">
        <f t="shared" si="14"/>
        <v>362.99999999999994</v>
      </c>
      <c r="I384" s="26" t="s">
        <v>708</v>
      </c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</row>
    <row r="385" spans="1:253" s="17" customFormat="1" ht="38.25" x14ac:dyDescent="0.2">
      <c r="A385" s="107">
        <v>7</v>
      </c>
      <c r="B385" s="74" t="s">
        <v>595</v>
      </c>
      <c r="C385" s="76" t="s">
        <v>149</v>
      </c>
      <c r="D385" s="99" t="s">
        <v>124</v>
      </c>
      <c r="E385" s="181">
        <v>2019</v>
      </c>
      <c r="F385" s="4">
        <v>1960</v>
      </c>
      <c r="G385" s="226">
        <f t="shared" si="13"/>
        <v>1749.9999999999998</v>
      </c>
      <c r="H385" s="226">
        <f t="shared" si="14"/>
        <v>209.99999999999997</v>
      </c>
      <c r="I385" s="26" t="s">
        <v>708</v>
      </c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</row>
    <row r="386" spans="1:253" s="17" customFormat="1" ht="38.25" x14ac:dyDescent="0.2">
      <c r="A386" s="107">
        <v>8</v>
      </c>
      <c r="B386" s="75" t="s">
        <v>677</v>
      </c>
      <c r="C386" s="79" t="s">
        <v>739</v>
      </c>
      <c r="D386" s="99" t="s">
        <v>124</v>
      </c>
      <c r="E386" s="181">
        <v>2019</v>
      </c>
      <c r="F386" s="4">
        <v>3164</v>
      </c>
      <c r="G386" s="226">
        <f t="shared" si="13"/>
        <v>2824.9999999999995</v>
      </c>
      <c r="H386" s="226">
        <f t="shared" si="14"/>
        <v>338.99999999999994</v>
      </c>
      <c r="I386" s="26" t="s">
        <v>708</v>
      </c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</row>
    <row r="387" spans="1:253" s="17" customFormat="1" ht="38.25" x14ac:dyDescent="0.2">
      <c r="A387" s="107">
        <v>9</v>
      </c>
      <c r="B387" s="74" t="s">
        <v>634</v>
      </c>
      <c r="C387" s="76" t="s">
        <v>596</v>
      </c>
      <c r="D387" s="99" t="s">
        <v>124</v>
      </c>
      <c r="E387" s="181">
        <v>2019</v>
      </c>
      <c r="F387" s="4">
        <v>1960</v>
      </c>
      <c r="G387" s="226">
        <f t="shared" si="13"/>
        <v>1749.9999999999998</v>
      </c>
      <c r="H387" s="226">
        <f t="shared" si="14"/>
        <v>209.99999999999997</v>
      </c>
      <c r="I387" s="26" t="s">
        <v>708</v>
      </c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</row>
    <row r="388" spans="1:253" s="17" customFormat="1" ht="38.25" x14ac:dyDescent="0.2">
      <c r="A388" s="107">
        <v>10</v>
      </c>
      <c r="B388" s="75" t="s">
        <v>597</v>
      </c>
      <c r="C388" s="79" t="s">
        <v>666</v>
      </c>
      <c r="D388" s="99" t="s">
        <v>124</v>
      </c>
      <c r="E388" s="181">
        <v>2019</v>
      </c>
      <c r="F388" s="4">
        <v>1512</v>
      </c>
      <c r="G388" s="226">
        <f t="shared" si="13"/>
        <v>1349.9999999999998</v>
      </c>
      <c r="H388" s="226">
        <f t="shared" si="14"/>
        <v>161.99999999999997</v>
      </c>
      <c r="I388" s="26" t="s">
        <v>708</v>
      </c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</row>
    <row r="389" spans="1:253" s="17" customFormat="1" ht="38.25" x14ac:dyDescent="0.2">
      <c r="A389" s="107">
        <v>11</v>
      </c>
      <c r="B389" s="74" t="s">
        <v>597</v>
      </c>
      <c r="C389" s="76" t="s">
        <v>711</v>
      </c>
      <c r="D389" s="99" t="s">
        <v>124</v>
      </c>
      <c r="E389" s="181">
        <v>2019</v>
      </c>
      <c r="F389" s="4">
        <v>1372</v>
      </c>
      <c r="G389" s="226">
        <f t="shared" si="13"/>
        <v>1224.9999999999998</v>
      </c>
      <c r="H389" s="226">
        <f t="shared" si="14"/>
        <v>146.99999999999997</v>
      </c>
      <c r="I389" s="26" t="s">
        <v>708</v>
      </c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</row>
    <row r="390" spans="1:253" s="17" customFormat="1" ht="38.25" x14ac:dyDescent="0.2">
      <c r="A390" s="107">
        <v>12</v>
      </c>
      <c r="B390" s="74" t="s">
        <v>597</v>
      </c>
      <c r="C390" s="76" t="s">
        <v>75</v>
      </c>
      <c r="D390" s="99" t="s">
        <v>124</v>
      </c>
      <c r="E390" s="181">
        <v>2019</v>
      </c>
      <c r="F390" s="4">
        <v>924</v>
      </c>
      <c r="G390" s="226">
        <f t="shared" si="13"/>
        <v>824.99999999999989</v>
      </c>
      <c r="H390" s="226">
        <f t="shared" si="14"/>
        <v>98.999999999999986</v>
      </c>
      <c r="I390" s="26" t="s">
        <v>708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</row>
    <row r="391" spans="1:253" s="17" customFormat="1" ht="38.25" x14ac:dyDescent="0.2">
      <c r="A391" s="107">
        <v>13</v>
      </c>
      <c r="B391" s="74" t="s">
        <v>597</v>
      </c>
      <c r="C391" s="76" t="s">
        <v>668</v>
      </c>
      <c r="D391" s="99" t="s">
        <v>124</v>
      </c>
      <c r="E391" s="181">
        <v>2019</v>
      </c>
      <c r="F391" s="4">
        <v>1400</v>
      </c>
      <c r="G391" s="226">
        <f t="shared" si="13"/>
        <v>1249.9999999999998</v>
      </c>
      <c r="H391" s="226">
        <f t="shared" si="14"/>
        <v>149.99999999999997</v>
      </c>
      <c r="I391" s="26" t="s">
        <v>708</v>
      </c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</row>
    <row r="392" spans="1:253" s="17" customFormat="1" ht="38.25" x14ac:dyDescent="0.2">
      <c r="A392" s="107">
        <v>14</v>
      </c>
      <c r="B392" s="75" t="s">
        <v>670</v>
      </c>
      <c r="C392" s="79" t="s">
        <v>669</v>
      </c>
      <c r="D392" s="99" t="s">
        <v>124</v>
      </c>
      <c r="E392" s="181">
        <v>2019</v>
      </c>
      <c r="F392" s="4">
        <v>1512</v>
      </c>
      <c r="G392" s="226">
        <f t="shared" si="13"/>
        <v>1349.9999999999998</v>
      </c>
      <c r="H392" s="226">
        <f t="shared" si="14"/>
        <v>161.99999999999997</v>
      </c>
      <c r="I392" s="26" t="s">
        <v>708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</row>
    <row r="393" spans="1:253" s="17" customFormat="1" ht="38.25" x14ac:dyDescent="0.2">
      <c r="A393" s="107">
        <v>15</v>
      </c>
      <c r="B393" s="75" t="s">
        <v>670</v>
      </c>
      <c r="C393" s="76" t="s">
        <v>129</v>
      </c>
      <c r="D393" s="99" t="s">
        <v>124</v>
      </c>
      <c r="E393" s="181">
        <v>2019</v>
      </c>
      <c r="F393" s="4">
        <v>1120</v>
      </c>
      <c r="G393" s="226">
        <f t="shared" si="13"/>
        <v>999.99999999999989</v>
      </c>
      <c r="H393" s="226">
        <f t="shared" si="14"/>
        <v>119.99999999999999</v>
      </c>
      <c r="I393" s="26" t="s">
        <v>708</v>
      </c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</row>
    <row r="394" spans="1:253" s="17" customFormat="1" ht="38.25" x14ac:dyDescent="0.2">
      <c r="A394" s="107">
        <v>16</v>
      </c>
      <c r="B394" s="75" t="s">
        <v>670</v>
      </c>
      <c r="C394" s="76" t="s">
        <v>472</v>
      </c>
      <c r="D394" s="99" t="s">
        <v>124</v>
      </c>
      <c r="E394" s="181">
        <v>2019</v>
      </c>
      <c r="F394" s="4">
        <v>1064</v>
      </c>
      <c r="G394" s="226">
        <f t="shared" si="13"/>
        <v>949.99999999999989</v>
      </c>
      <c r="H394" s="226">
        <f t="shared" si="14"/>
        <v>113.99999999999999</v>
      </c>
      <c r="I394" s="26" t="s">
        <v>708</v>
      </c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</row>
    <row r="395" spans="1:253" s="17" customFormat="1" ht="38.25" x14ac:dyDescent="0.2">
      <c r="A395" s="107">
        <v>17</v>
      </c>
      <c r="B395" s="75" t="s">
        <v>673</v>
      </c>
      <c r="C395" s="79" t="s">
        <v>672</v>
      </c>
      <c r="D395" s="99" t="s">
        <v>124</v>
      </c>
      <c r="E395" s="181">
        <v>2019</v>
      </c>
      <c r="F395" s="4">
        <v>1652</v>
      </c>
      <c r="G395" s="226">
        <f t="shared" si="13"/>
        <v>1474.9999999999998</v>
      </c>
      <c r="H395" s="226">
        <f t="shared" si="14"/>
        <v>176.99999999999997</v>
      </c>
      <c r="I395" s="26" t="s">
        <v>708</v>
      </c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</row>
    <row r="396" spans="1:253" s="17" customFormat="1" ht="38.25" x14ac:dyDescent="0.2">
      <c r="A396" s="107">
        <v>18</v>
      </c>
      <c r="B396" s="87" t="s">
        <v>674</v>
      </c>
      <c r="C396" s="79" t="s">
        <v>740</v>
      </c>
      <c r="D396" s="99" t="s">
        <v>124</v>
      </c>
      <c r="E396" s="181">
        <v>2019</v>
      </c>
      <c r="F396" s="4">
        <v>3108</v>
      </c>
      <c r="G396" s="226">
        <f t="shared" si="13"/>
        <v>2774.9999999999995</v>
      </c>
      <c r="H396" s="226">
        <f t="shared" si="14"/>
        <v>332.99999999999994</v>
      </c>
      <c r="I396" s="26" t="s">
        <v>708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</row>
    <row r="397" spans="1:253" s="17" customFormat="1" ht="38.25" x14ac:dyDescent="0.2">
      <c r="A397" s="107">
        <v>19</v>
      </c>
      <c r="B397" s="88" t="s">
        <v>598</v>
      </c>
      <c r="C397" s="89" t="s">
        <v>690</v>
      </c>
      <c r="D397" s="99" t="s">
        <v>124</v>
      </c>
      <c r="E397" s="181">
        <v>2019</v>
      </c>
      <c r="F397" s="4">
        <v>1988</v>
      </c>
      <c r="G397" s="226">
        <f t="shared" si="13"/>
        <v>1774.9999999999998</v>
      </c>
      <c r="H397" s="226">
        <f t="shared" si="14"/>
        <v>212.99999999999997</v>
      </c>
      <c r="I397" s="26" t="s">
        <v>708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</row>
    <row r="398" spans="1:253" s="17" customFormat="1" ht="38.25" x14ac:dyDescent="0.2">
      <c r="A398" s="107">
        <v>20</v>
      </c>
      <c r="B398" s="88" t="s">
        <v>584</v>
      </c>
      <c r="C398" s="89" t="s">
        <v>675</v>
      </c>
      <c r="D398" s="99" t="s">
        <v>124</v>
      </c>
      <c r="E398" s="181">
        <v>2019</v>
      </c>
      <c r="F398" s="4">
        <v>1316</v>
      </c>
      <c r="G398" s="226">
        <f t="shared" si="13"/>
        <v>1175</v>
      </c>
      <c r="H398" s="226">
        <f t="shared" si="14"/>
        <v>141</v>
      </c>
      <c r="I398" s="26" t="s">
        <v>708</v>
      </c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</row>
    <row r="399" spans="1:253" s="17" customFormat="1" ht="38.25" x14ac:dyDescent="0.2">
      <c r="A399" s="107">
        <v>21</v>
      </c>
      <c r="B399" s="87" t="s">
        <v>599</v>
      </c>
      <c r="C399" s="79" t="s">
        <v>671</v>
      </c>
      <c r="D399" s="99" t="s">
        <v>124</v>
      </c>
      <c r="E399" s="181">
        <v>2019</v>
      </c>
      <c r="F399" s="4">
        <v>1792</v>
      </c>
      <c r="G399" s="226">
        <f t="shared" si="13"/>
        <v>1599.9999999999998</v>
      </c>
      <c r="H399" s="226">
        <f t="shared" si="14"/>
        <v>191.99999999999997</v>
      </c>
      <c r="I399" s="26" t="s">
        <v>708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</row>
    <row r="400" spans="1:253" s="17" customFormat="1" ht="38.25" x14ac:dyDescent="0.2">
      <c r="A400" s="107">
        <v>22</v>
      </c>
      <c r="B400" s="88" t="s">
        <v>579</v>
      </c>
      <c r="C400" s="89" t="s">
        <v>294</v>
      </c>
      <c r="D400" s="99" t="s">
        <v>124</v>
      </c>
      <c r="E400" s="181">
        <v>2019</v>
      </c>
      <c r="F400" s="4">
        <v>1960</v>
      </c>
      <c r="G400" s="226">
        <f t="shared" si="13"/>
        <v>1749.9999999999998</v>
      </c>
      <c r="H400" s="226">
        <f t="shared" si="14"/>
        <v>209.99999999999997</v>
      </c>
      <c r="I400" s="26" t="s">
        <v>708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</row>
    <row r="401" spans="1:253" s="17" customFormat="1" ht="38.25" x14ac:dyDescent="0.2">
      <c r="A401" s="107">
        <v>23</v>
      </c>
      <c r="B401" s="75" t="s">
        <v>699</v>
      </c>
      <c r="C401" s="90" t="s">
        <v>688</v>
      </c>
      <c r="D401" s="60" t="s">
        <v>124</v>
      </c>
      <c r="E401" s="181">
        <v>2019</v>
      </c>
      <c r="F401" s="4">
        <v>1484</v>
      </c>
      <c r="G401" s="226">
        <f t="shared" si="13"/>
        <v>1324.9999999999998</v>
      </c>
      <c r="H401" s="226">
        <f t="shared" si="14"/>
        <v>158.99999999999997</v>
      </c>
      <c r="I401" s="26" t="s">
        <v>708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</row>
    <row r="402" spans="1:253" s="17" customFormat="1" ht="38.25" x14ac:dyDescent="0.2">
      <c r="A402" s="107">
        <v>24</v>
      </c>
      <c r="B402" s="74" t="s">
        <v>694</v>
      </c>
      <c r="C402" s="76" t="s">
        <v>689</v>
      </c>
      <c r="D402" s="60" t="s">
        <v>124</v>
      </c>
      <c r="E402" s="181">
        <v>2019</v>
      </c>
      <c r="F402" s="4">
        <v>1512</v>
      </c>
      <c r="G402" s="226">
        <f t="shared" si="13"/>
        <v>1349.9999999999998</v>
      </c>
      <c r="H402" s="226">
        <f t="shared" si="14"/>
        <v>161.99999999999997</v>
      </c>
      <c r="I402" s="26" t="s">
        <v>708</v>
      </c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</row>
    <row r="403" spans="1:253" s="17" customFormat="1" x14ac:dyDescent="0.2">
      <c r="A403" s="116"/>
      <c r="B403" s="299" t="s">
        <v>154</v>
      </c>
      <c r="C403" s="299"/>
      <c r="D403" s="209"/>
      <c r="E403" s="209"/>
      <c r="F403" s="4"/>
      <c r="G403" s="228"/>
      <c r="H403" s="228"/>
      <c r="I403" s="206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</row>
    <row r="404" spans="1:253" s="17" customFormat="1" x14ac:dyDescent="0.2">
      <c r="A404" s="116"/>
      <c r="B404" s="299" t="s">
        <v>73</v>
      </c>
      <c r="C404" s="299"/>
      <c r="D404" s="209"/>
      <c r="E404" s="209"/>
      <c r="F404" s="4"/>
      <c r="G404" s="228"/>
      <c r="H404" s="228"/>
      <c r="I404" s="206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</row>
    <row r="405" spans="1:253" s="17" customFormat="1" ht="38.25" x14ac:dyDescent="0.2">
      <c r="A405" s="110">
        <v>1</v>
      </c>
      <c r="B405" s="81" t="s">
        <v>600</v>
      </c>
      <c r="C405" s="79" t="s">
        <v>661</v>
      </c>
      <c r="D405" s="99" t="s">
        <v>124</v>
      </c>
      <c r="E405" s="181">
        <v>2019</v>
      </c>
      <c r="F405" s="4">
        <v>1736</v>
      </c>
      <c r="G405" s="226">
        <f t="shared" si="13"/>
        <v>1549.9999999999998</v>
      </c>
      <c r="H405" s="226">
        <f t="shared" si="14"/>
        <v>185.99999999999997</v>
      </c>
      <c r="I405" s="26" t="s">
        <v>708</v>
      </c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</row>
    <row r="406" spans="1:253" s="17" customFormat="1" ht="38.25" x14ac:dyDescent="0.2">
      <c r="A406" s="110">
        <v>2</v>
      </c>
      <c r="B406" s="83" t="s">
        <v>592</v>
      </c>
      <c r="C406" s="89" t="s">
        <v>160</v>
      </c>
      <c r="D406" s="99" t="s">
        <v>124</v>
      </c>
      <c r="E406" s="181">
        <v>2019</v>
      </c>
      <c r="F406" s="4">
        <v>1960</v>
      </c>
      <c r="G406" s="226">
        <f t="shared" si="13"/>
        <v>1749.9999999999998</v>
      </c>
      <c r="H406" s="226">
        <f t="shared" si="14"/>
        <v>209.99999999999997</v>
      </c>
      <c r="I406" s="26" t="s">
        <v>708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</row>
    <row r="407" spans="1:253" s="17" customFormat="1" ht="38.25" x14ac:dyDescent="0.2">
      <c r="A407" s="110">
        <v>3</v>
      </c>
      <c r="B407" s="81" t="s">
        <v>663</v>
      </c>
      <c r="C407" s="79" t="s">
        <v>662</v>
      </c>
      <c r="D407" s="99" t="s">
        <v>124</v>
      </c>
      <c r="E407" s="181">
        <v>2019</v>
      </c>
      <c r="F407" s="4">
        <v>1708</v>
      </c>
      <c r="G407" s="226">
        <f t="shared" si="13"/>
        <v>1524.9999999999998</v>
      </c>
      <c r="H407" s="226">
        <f t="shared" si="14"/>
        <v>182.99999999999997</v>
      </c>
      <c r="I407" s="26" t="s">
        <v>708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</row>
    <row r="408" spans="1:253" s="17" customFormat="1" ht="38.25" x14ac:dyDescent="0.2">
      <c r="A408" s="110">
        <v>4</v>
      </c>
      <c r="B408" s="83" t="s">
        <v>664</v>
      </c>
      <c r="C408" s="89" t="s">
        <v>395</v>
      </c>
      <c r="D408" s="99" t="s">
        <v>124</v>
      </c>
      <c r="E408" s="181">
        <v>2019</v>
      </c>
      <c r="F408" s="4">
        <v>1680</v>
      </c>
      <c r="G408" s="226">
        <f t="shared" si="13"/>
        <v>1499.9999999999998</v>
      </c>
      <c r="H408" s="226">
        <f t="shared" si="14"/>
        <v>179.99999999999997</v>
      </c>
      <c r="I408" s="26" t="s">
        <v>708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</row>
    <row r="409" spans="1:253" s="17" customFormat="1" ht="38.25" x14ac:dyDescent="0.2">
      <c r="A409" s="110">
        <v>5</v>
      </c>
      <c r="B409" s="84" t="s">
        <v>665</v>
      </c>
      <c r="C409" s="89" t="s">
        <v>10</v>
      </c>
      <c r="D409" s="99" t="s">
        <v>124</v>
      </c>
      <c r="E409" s="181">
        <v>2019</v>
      </c>
      <c r="F409" s="4">
        <v>1568</v>
      </c>
      <c r="G409" s="226">
        <f t="shared" si="13"/>
        <v>1399.9999999999998</v>
      </c>
      <c r="H409" s="226">
        <f t="shared" si="14"/>
        <v>167.99999999999997</v>
      </c>
      <c r="I409" s="26" t="s">
        <v>708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</row>
    <row r="410" spans="1:253" s="17" customFormat="1" ht="38.25" x14ac:dyDescent="0.2">
      <c r="A410" s="110">
        <v>6</v>
      </c>
      <c r="B410" s="81" t="s">
        <v>676</v>
      </c>
      <c r="C410" s="79" t="s">
        <v>741</v>
      </c>
      <c r="D410" s="99" t="s">
        <v>124</v>
      </c>
      <c r="E410" s="181">
        <v>2019</v>
      </c>
      <c r="F410" s="4">
        <v>3332</v>
      </c>
      <c r="G410" s="226">
        <f t="shared" si="13"/>
        <v>2974.9999999999995</v>
      </c>
      <c r="H410" s="226">
        <f t="shared" si="14"/>
        <v>356.99999999999994</v>
      </c>
      <c r="I410" s="26" t="s">
        <v>708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</row>
    <row r="411" spans="1:253" s="17" customFormat="1" ht="38.25" x14ac:dyDescent="0.2">
      <c r="A411" s="110">
        <v>7</v>
      </c>
      <c r="B411" s="83" t="s">
        <v>595</v>
      </c>
      <c r="C411" s="89" t="s">
        <v>149</v>
      </c>
      <c r="D411" s="99" t="s">
        <v>124</v>
      </c>
      <c r="E411" s="181">
        <v>2019</v>
      </c>
      <c r="F411" s="4">
        <v>1960</v>
      </c>
      <c r="G411" s="226">
        <f t="shared" si="13"/>
        <v>1749.9999999999998</v>
      </c>
      <c r="H411" s="226">
        <f t="shared" si="14"/>
        <v>209.99999999999997</v>
      </c>
      <c r="I411" s="26" t="s">
        <v>708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</row>
    <row r="412" spans="1:253" s="17" customFormat="1" ht="38.25" x14ac:dyDescent="0.2">
      <c r="A412" s="110">
        <v>8</v>
      </c>
      <c r="B412" s="81" t="s">
        <v>677</v>
      </c>
      <c r="C412" s="79" t="s">
        <v>626</v>
      </c>
      <c r="D412" s="99" t="s">
        <v>124</v>
      </c>
      <c r="E412" s="181">
        <v>2019</v>
      </c>
      <c r="F412" s="4">
        <v>1792</v>
      </c>
      <c r="G412" s="226">
        <f t="shared" ref="G412:G490" si="15">F412/1.12</f>
        <v>1599.9999999999998</v>
      </c>
      <c r="H412" s="226">
        <f t="shared" ref="H412:H490" si="16">F412/1.12*0.12</f>
        <v>191.99999999999997</v>
      </c>
      <c r="I412" s="26" t="s">
        <v>708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</row>
    <row r="413" spans="1:253" s="17" customFormat="1" ht="38.25" x14ac:dyDescent="0.2">
      <c r="A413" s="110">
        <v>9</v>
      </c>
      <c r="B413" s="83" t="s">
        <v>634</v>
      </c>
      <c r="C413" s="89" t="s">
        <v>596</v>
      </c>
      <c r="D413" s="99" t="s">
        <v>124</v>
      </c>
      <c r="E413" s="181">
        <v>2019</v>
      </c>
      <c r="F413" s="4">
        <v>1988</v>
      </c>
      <c r="G413" s="226">
        <f t="shared" si="15"/>
        <v>1774.9999999999998</v>
      </c>
      <c r="H413" s="226">
        <f t="shared" si="16"/>
        <v>212.99999999999997</v>
      </c>
      <c r="I413" s="26" t="s">
        <v>708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</row>
    <row r="414" spans="1:253" s="17" customFormat="1" ht="38.25" x14ac:dyDescent="0.2">
      <c r="A414" s="110">
        <v>10</v>
      </c>
      <c r="B414" s="81" t="s">
        <v>670</v>
      </c>
      <c r="C414" s="79" t="s">
        <v>679</v>
      </c>
      <c r="D414" s="99" t="s">
        <v>124</v>
      </c>
      <c r="E414" s="181">
        <v>2019</v>
      </c>
      <c r="F414" s="4">
        <v>1624</v>
      </c>
      <c r="G414" s="226">
        <f t="shared" si="15"/>
        <v>1449.9999999999998</v>
      </c>
      <c r="H414" s="226">
        <f t="shared" si="16"/>
        <v>173.99999999999997</v>
      </c>
      <c r="I414" s="26" t="s">
        <v>708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</row>
    <row r="415" spans="1:253" s="17" customFormat="1" ht="38.25" x14ac:dyDescent="0.2">
      <c r="A415" s="110">
        <v>11</v>
      </c>
      <c r="B415" s="83" t="s">
        <v>670</v>
      </c>
      <c r="C415" s="89" t="s">
        <v>129</v>
      </c>
      <c r="D415" s="99" t="s">
        <v>124</v>
      </c>
      <c r="E415" s="181">
        <v>2019</v>
      </c>
      <c r="F415" s="4">
        <v>1120</v>
      </c>
      <c r="G415" s="226">
        <f t="shared" si="15"/>
        <v>999.99999999999989</v>
      </c>
      <c r="H415" s="226">
        <f t="shared" si="16"/>
        <v>119.99999999999999</v>
      </c>
      <c r="I415" s="26" t="s">
        <v>708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</row>
    <row r="416" spans="1:253" s="17" customFormat="1" ht="38.25" x14ac:dyDescent="0.2">
      <c r="A416" s="110">
        <v>12</v>
      </c>
      <c r="B416" s="83" t="s">
        <v>670</v>
      </c>
      <c r="C416" s="89" t="s">
        <v>472</v>
      </c>
      <c r="D416" s="99" t="s">
        <v>124</v>
      </c>
      <c r="E416" s="181">
        <v>2019</v>
      </c>
      <c r="F416" s="4">
        <v>1204</v>
      </c>
      <c r="G416" s="226">
        <f t="shared" si="15"/>
        <v>1075</v>
      </c>
      <c r="H416" s="226">
        <f t="shared" si="16"/>
        <v>129</v>
      </c>
      <c r="I416" s="26" t="s">
        <v>708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</row>
    <row r="417" spans="1:253" s="17" customFormat="1" ht="38.25" x14ac:dyDescent="0.2">
      <c r="A417" s="110">
        <v>13</v>
      </c>
      <c r="B417" s="81" t="s">
        <v>707</v>
      </c>
      <c r="C417" s="79" t="s">
        <v>742</v>
      </c>
      <c r="D417" s="99" t="s">
        <v>124</v>
      </c>
      <c r="E417" s="181">
        <v>2019</v>
      </c>
      <c r="F417" s="4">
        <v>3388</v>
      </c>
      <c r="G417" s="226">
        <f t="shared" si="15"/>
        <v>3024.9999999999995</v>
      </c>
      <c r="H417" s="226">
        <f t="shared" si="16"/>
        <v>362.99999999999994</v>
      </c>
      <c r="I417" s="26" t="s">
        <v>708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</row>
    <row r="418" spans="1:253" s="17" customFormat="1" ht="38.25" x14ac:dyDescent="0.2">
      <c r="A418" s="110">
        <v>14</v>
      </c>
      <c r="B418" s="81" t="s">
        <v>516</v>
      </c>
      <c r="C418" s="79" t="s">
        <v>743</v>
      </c>
      <c r="D418" s="99" t="s">
        <v>124</v>
      </c>
      <c r="E418" s="181">
        <v>2019</v>
      </c>
      <c r="F418" s="4">
        <v>3388</v>
      </c>
      <c r="G418" s="226">
        <f t="shared" si="15"/>
        <v>3024.9999999999995</v>
      </c>
      <c r="H418" s="226">
        <f t="shared" si="16"/>
        <v>362.99999999999994</v>
      </c>
      <c r="I418" s="26" t="s">
        <v>708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</row>
    <row r="419" spans="1:253" s="17" customFormat="1" ht="38.25" x14ac:dyDescent="0.2">
      <c r="A419" s="110">
        <v>15</v>
      </c>
      <c r="B419" s="83" t="s">
        <v>680</v>
      </c>
      <c r="C419" s="89" t="s">
        <v>744</v>
      </c>
      <c r="D419" s="99" t="s">
        <v>124</v>
      </c>
      <c r="E419" s="181">
        <v>2019</v>
      </c>
      <c r="F419" s="4">
        <v>3808</v>
      </c>
      <c r="G419" s="226">
        <f t="shared" si="15"/>
        <v>3399.9999999999995</v>
      </c>
      <c r="H419" s="226">
        <f t="shared" si="16"/>
        <v>407.99999999999994</v>
      </c>
      <c r="I419" s="26" t="s">
        <v>708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</row>
    <row r="420" spans="1:253" s="17" customFormat="1" ht="38.25" x14ac:dyDescent="0.2">
      <c r="A420" s="110">
        <v>16</v>
      </c>
      <c r="B420" s="83" t="s">
        <v>459</v>
      </c>
      <c r="C420" s="89" t="s">
        <v>681</v>
      </c>
      <c r="D420" s="99" t="s">
        <v>124</v>
      </c>
      <c r="E420" s="181">
        <v>2019</v>
      </c>
      <c r="F420" s="4">
        <v>1484</v>
      </c>
      <c r="G420" s="226">
        <f t="shared" si="15"/>
        <v>1324.9999999999998</v>
      </c>
      <c r="H420" s="226">
        <f t="shared" si="16"/>
        <v>158.99999999999997</v>
      </c>
      <c r="I420" s="26" t="s">
        <v>708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</row>
    <row r="421" spans="1:253" s="17" customFormat="1" ht="38.25" x14ac:dyDescent="0.2">
      <c r="A421" s="110">
        <v>17</v>
      </c>
      <c r="B421" s="81" t="s">
        <v>601</v>
      </c>
      <c r="C421" s="79" t="s">
        <v>745</v>
      </c>
      <c r="D421" s="99" t="s">
        <v>124</v>
      </c>
      <c r="E421" s="181">
        <v>2019</v>
      </c>
      <c r="F421" s="4">
        <v>3612</v>
      </c>
      <c r="G421" s="226">
        <f t="shared" si="15"/>
        <v>3224.9999999999995</v>
      </c>
      <c r="H421" s="226">
        <f t="shared" si="16"/>
        <v>386.99999999999994</v>
      </c>
      <c r="I421" s="26" t="s">
        <v>708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</row>
    <row r="422" spans="1:253" s="17" customFormat="1" ht="38.25" x14ac:dyDescent="0.2">
      <c r="A422" s="110">
        <v>18</v>
      </c>
      <c r="B422" s="83" t="s">
        <v>602</v>
      </c>
      <c r="C422" s="89" t="s">
        <v>747</v>
      </c>
      <c r="D422" s="99" t="s">
        <v>124</v>
      </c>
      <c r="E422" s="181">
        <v>2019</v>
      </c>
      <c r="F422" s="4">
        <v>3724</v>
      </c>
      <c r="G422" s="226">
        <f t="shared" si="15"/>
        <v>3324.9999999999995</v>
      </c>
      <c r="H422" s="226">
        <f t="shared" si="16"/>
        <v>398.99999999999994</v>
      </c>
      <c r="I422" s="26" t="s">
        <v>708</v>
      </c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</row>
    <row r="423" spans="1:253" s="17" customFormat="1" ht="38.25" x14ac:dyDescent="0.2">
      <c r="A423" s="110">
        <v>19</v>
      </c>
      <c r="B423" s="81" t="s">
        <v>603</v>
      </c>
      <c r="C423" s="79" t="s">
        <v>671</v>
      </c>
      <c r="D423" s="99" t="s">
        <v>124</v>
      </c>
      <c r="E423" s="181">
        <v>2019</v>
      </c>
      <c r="F423" s="4">
        <v>1848</v>
      </c>
      <c r="G423" s="226">
        <f t="shared" si="15"/>
        <v>1649.9999999999998</v>
      </c>
      <c r="H423" s="226">
        <f t="shared" si="16"/>
        <v>197.99999999999997</v>
      </c>
      <c r="I423" s="26" t="s">
        <v>708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</row>
    <row r="424" spans="1:253" s="17" customFormat="1" ht="38.25" x14ac:dyDescent="0.2">
      <c r="A424" s="110">
        <v>20</v>
      </c>
      <c r="B424" s="83" t="s">
        <v>579</v>
      </c>
      <c r="C424" s="84" t="s">
        <v>294</v>
      </c>
      <c r="D424" s="99" t="s">
        <v>124</v>
      </c>
      <c r="E424" s="181">
        <v>2019</v>
      </c>
      <c r="F424" s="4">
        <v>1960</v>
      </c>
      <c r="G424" s="226">
        <f t="shared" si="15"/>
        <v>1749.9999999999998</v>
      </c>
      <c r="H424" s="226">
        <f t="shared" si="16"/>
        <v>209.99999999999997</v>
      </c>
      <c r="I424" s="26" t="s">
        <v>708</v>
      </c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</row>
    <row r="425" spans="1:253" s="17" customFormat="1" ht="38.25" x14ac:dyDescent="0.2">
      <c r="A425" s="110">
        <v>21</v>
      </c>
      <c r="B425" s="81" t="s">
        <v>574</v>
      </c>
      <c r="C425" s="82" t="s">
        <v>746</v>
      </c>
      <c r="D425" s="99" t="s">
        <v>124</v>
      </c>
      <c r="E425" s="181">
        <v>2019</v>
      </c>
      <c r="F425" s="4">
        <v>3332</v>
      </c>
      <c r="G425" s="226">
        <f t="shared" si="15"/>
        <v>2974.9999999999995</v>
      </c>
      <c r="H425" s="226">
        <f t="shared" si="16"/>
        <v>356.99999999999994</v>
      </c>
      <c r="I425" s="26" t="s">
        <v>708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</row>
    <row r="426" spans="1:253" s="17" customFormat="1" ht="38.25" x14ac:dyDescent="0.2">
      <c r="A426" s="110">
        <v>22</v>
      </c>
      <c r="B426" s="83" t="s">
        <v>604</v>
      </c>
      <c r="C426" s="84" t="s">
        <v>714</v>
      </c>
      <c r="D426" s="99" t="s">
        <v>124</v>
      </c>
      <c r="E426" s="181">
        <v>2019</v>
      </c>
      <c r="F426" s="4">
        <v>1988</v>
      </c>
      <c r="G426" s="226">
        <f t="shared" si="15"/>
        <v>1774.9999999999998</v>
      </c>
      <c r="H426" s="226">
        <f t="shared" si="16"/>
        <v>212.99999999999997</v>
      </c>
      <c r="I426" s="26" t="s">
        <v>708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</row>
    <row r="427" spans="1:253" s="17" customFormat="1" ht="38.25" x14ac:dyDescent="0.2">
      <c r="A427" s="110">
        <v>23</v>
      </c>
      <c r="B427" s="83" t="s">
        <v>76</v>
      </c>
      <c r="C427" s="84" t="s">
        <v>678</v>
      </c>
      <c r="D427" s="99" t="s">
        <v>124</v>
      </c>
      <c r="E427" s="181">
        <v>2019</v>
      </c>
      <c r="F427" s="4">
        <v>1316</v>
      </c>
      <c r="G427" s="226">
        <f t="shared" si="15"/>
        <v>1175</v>
      </c>
      <c r="H427" s="226">
        <f t="shared" si="16"/>
        <v>141</v>
      </c>
      <c r="I427" s="26" t="s">
        <v>708</v>
      </c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</row>
    <row r="428" spans="1:253" s="17" customFormat="1" ht="38.25" x14ac:dyDescent="0.2">
      <c r="A428" s="110">
        <v>24</v>
      </c>
      <c r="B428" s="83" t="s">
        <v>76</v>
      </c>
      <c r="C428" s="89" t="s">
        <v>667</v>
      </c>
      <c r="D428" s="99" t="s">
        <v>124</v>
      </c>
      <c r="E428" s="181">
        <v>2019</v>
      </c>
      <c r="F428" s="4">
        <v>1512</v>
      </c>
      <c r="G428" s="226">
        <f t="shared" si="15"/>
        <v>1349.9999999999998</v>
      </c>
      <c r="H428" s="226">
        <f t="shared" si="16"/>
        <v>161.99999999999997</v>
      </c>
      <c r="I428" s="26" t="s">
        <v>708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</row>
    <row r="429" spans="1:253" s="17" customFormat="1" ht="38.25" x14ac:dyDescent="0.2">
      <c r="A429" s="110">
        <v>25</v>
      </c>
      <c r="B429" s="75" t="s">
        <v>699</v>
      </c>
      <c r="C429" s="90" t="s">
        <v>688</v>
      </c>
      <c r="D429" s="60" t="s">
        <v>124</v>
      </c>
      <c r="E429" s="181">
        <v>2019</v>
      </c>
      <c r="F429" s="4">
        <v>1568</v>
      </c>
      <c r="G429" s="226">
        <f t="shared" si="15"/>
        <v>1399.9999999999998</v>
      </c>
      <c r="H429" s="226">
        <f t="shared" si="16"/>
        <v>167.99999999999997</v>
      </c>
      <c r="I429" s="26" t="s">
        <v>708</v>
      </c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</row>
    <row r="430" spans="1:253" s="17" customFormat="1" ht="38.25" x14ac:dyDescent="0.2">
      <c r="A430" s="110">
        <v>26</v>
      </c>
      <c r="B430" s="74" t="s">
        <v>694</v>
      </c>
      <c r="C430" s="76" t="s">
        <v>689</v>
      </c>
      <c r="D430" s="60" t="s">
        <v>124</v>
      </c>
      <c r="E430" s="181">
        <v>2019</v>
      </c>
      <c r="F430" s="4">
        <v>1540</v>
      </c>
      <c r="G430" s="226">
        <f t="shared" si="15"/>
        <v>1374.9999999999998</v>
      </c>
      <c r="H430" s="226">
        <f t="shared" si="16"/>
        <v>164.99999999999997</v>
      </c>
      <c r="I430" s="26" t="s">
        <v>708</v>
      </c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</row>
    <row r="431" spans="1:253" s="17" customFormat="1" ht="15.75" x14ac:dyDescent="0.25">
      <c r="A431" s="207"/>
      <c r="B431" s="300" t="s">
        <v>650</v>
      </c>
      <c r="C431" s="301"/>
      <c r="D431" s="205"/>
      <c r="E431" s="205"/>
      <c r="F431" s="238"/>
      <c r="G431" s="228"/>
      <c r="H431" s="228"/>
      <c r="I431" s="206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</row>
    <row r="432" spans="1:253" s="17" customFormat="1" ht="34.5" customHeight="1" x14ac:dyDescent="0.25">
      <c r="A432" s="207"/>
      <c r="B432" s="299" t="s">
        <v>651</v>
      </c>
      <c r="C432" s="299"/>
      <c r="D432" s="205"/>
      <c r="E432" s="205"/>
      <c r="F432" s="238"/>
      <c r="G432" s="228"/>
      <c r="H432" s="228"/>
      <c r="I432" s="206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</row>
    <row r="433" spans="1:253" s="17" customFormat="1" ht="38.25" x14ac:dyDescent="0.2">
      <c r="A433" s="110">
        <v>1</v>
      </c>
      <c r="B433" s="77" t="s">
        <v>683</v>
      </c>
      <c r="C433" s="79" t="s">
        <v>682</v>
      </c>
      <c r="D433" s="100" t="s">
        <v>124</v>
      </c>
      <c r="E433" s="181">
        <v>2019</v>
      </c>
      <c r="F433" s="4">
        <v>1792</v>
      </c>
      <c r="G433" s="226">
        <f t="shared" si="15"/>
        <v>1599.9999999999998</v>
      </c>
      <c r="H433" s="226">
        <f t="shared" si="16"/>
        <v>191.99999999999997</v>
      </c>
      <c r="I433" s="26" t="s">
        <v>708</v>
      </c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</row>
    <row r="434" spans="1:253" s="17" customFormat="1" ht="38.25" x14ac:dyDescent="0.2">
      <c r="A434" s="110">
        <v>2</v>
      </c>
      <c r="B434" s="83" t="s">
        <v>611</v>
      </c>
      <c r="C434" s="89" t="s">
        <v>391</v>
      </c>
      <c r="D434" s="100" t="s">
        <v>124</v>
      </c>
      <c r="E434" s="181">
        <v>2019</v>
      </c>
      <c r="F434" s="4">
        <v>1652</v>
      </c>
      <c r="G434" s="226">
        <f t="shared" si="15"/>
        <v>1474.9999999999998</v>
      </c>
      <c r="H434" s="226">
        <f t="shared" si="16"/>
        <v>176.99999999999997</v>
      </c>
      <c r="I434" s="26" t="s">
        <v>708</v>
      </c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</row>
    <row r="435" spans="1:253" s="17" customFormat="1" ht="63.75" x14ac:dyDescent="0.2">
      <c r="A435" s="110">
        <v>3</v>
      </c>
      <c r="B435" s="81" t="s">
        <v>685</v>
      </c>
      <c r="C435" s="79" t="s">
        <v>748</v>
      </c>
      <c r="D435" s="100" t="s">
        <v>124</v>
      </c>
      <c r="E435" s="181">
        <v>2019</v>
      </c>
      <c r="F435" s="4">
        <v>2912</v>
      </c>
      <c r="G435" s="226">
        <f t="shared" si="15"/>
        <v>2599.9999999999995</v>
      </c>
      <c r="H435" s="226">
        <f t="shared" si="16"/>
        <v>311.99999999999994</v>
      </c>
      <c r="I435" s="26" t="s">
        <v>708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</row>
    <row r="436" spans="1:253" s="17" customFormat="1" ht="38.25" x14ac:dyDescent="0.2">
      <c r="A436" s="110">
        <v>4</v>
      </c>
      <c r="B436" s="81" t="s">
        <v>608</v>
      </c>
      <c r="C436" s="79" t="s">
        <v>684</v>
      </c>
      <c r="D436" s="100" t="s">
        <v>124</v>
      </c>
      <c r="E436" s="181">
        <v>2019</v>
      </c>
      <c r="F436" s="4">
        <v>1792</v>
      </c>
      <c r="G436" s="226">
        <f t="shared" si="15"/>
        <v>1599.9999999999998</v>
      </c>
      <c r="H436" s="226">
        <f t="shared" si="16"/>
        <v>191.99999999999997</v>
      </c>
      <c r="I436" s="26" t="s">
        <v>708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</row>
    <row r="437" spans="1:253" s="17" customFormat="1" ht="38.25" x14ac:dyDescent="0.2">
      <c r="A437" s="110">
        <v>5</v>
      </c>
      <c r="B437" s="83" t="s">
        <v>612</v>
      </c>
      <c r="C437" s="89" t="s">
        <v>11</v>
      </c>
      <c r="D437" s="100" t="s">
        <v>124</v>
      </c>
      <c r="E437" s="181">
        <v>2019</v>
      </c>
      <c r="F437" s="4">
        <v>1680</v>
      </c>
      <c r="G437" s="226">
        <f t="shared" si="15"/>
        <v>1499.9999999999998</v>
      </c>
      <c r="H437" s="226">
        <f t="shared" si="16"/>
        <v>179.99999999999997</v>
      </c>
      <c r="I437" s="26" t="s">
        <v>708</v>
      </c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</row>
    <row r="438" spans="1:253" s="17" customFormat="1" ht="38.25" x14ac:dyDescent="0.2">
      <c r="A438" s="110">
        <v>6</v>
      </c>
      <c r="B438" s="83" t="s">
        <v>609</v>
      </c>
      <c r="C438" s="89" t="s">
        <v>12</v>
      </c>
      <c r="D438" s="100" t="s">
        <v>124</v>
      </c>
      <c r="E438" s="181">
        <v>2019</v>
      </c>
      <c r="F438" s="4">
        <v>1820</v>
      </c>
      <c r="G438" s="226">
        <f t="shared" si="15"/>
        <v>1624.9999999999998</v>
      </c>
      <c r="H438" s="226">
        <f t="shared" si="16"/>
        <v>194.99999999999997</v>
      </c>
      <c r="I438" s="26" t="s">
        <v>708</v>
      </c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</row>
    <row r="439" spans="1:253" s="17" customFormat="1" ht="13.15" customHeight="1" x14ac:dyDescent="0.2">
      <c r="A439" s="208"/>
      <c r="B439" s="299" t="s">
        <v>774</v>
      </c>
      <c r="C439" s="299"/>
      <c r="D439" s="209"/>
      <c r="E439" s="209"/>
      <c r="F439" s="4"/>
      <c r="G439" s="228"/>
      <c r="H439" s="228"/>
      <c r="I439" s="206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</row>
    <row r="440" spans="1:253" s="17" customFormat="1" ht="13.15" customHeight="1" x14ac:dyDescent="0.2">
      <c r="A440" s="208"/>
      <c r="B440" s="299" t="s">
        <v>82</v>
      </c>
      <c r="C440" s="299"/>
      <c r="D440" s="209"/>
      <c r="E440" s="209"/>
      <c r="F440" s="4"/>
      <c r="G440" s="228"/>
      <c r="H440" s="228"/>
      <c r="I440" s="206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</row>
    <row r="441" spans="1:253" s="17" customFormat="1" ht="38.25" x14ac:dyDescent="0.2">
      <c r="A441" s="110">
        <v>1</v>
      </c>
      <c r="B441" s="103" t="s">
        <v>783</v>
      </c>
      <c r="C441" s="214" t="s">
        <v>775</v>
      </c>
      <c r="D441" s="100" t="s">
        <v>156</v>
      </c>
      <c r="E441" s="181">
        <v>2019</v>
      </c>
      <c r="F441" s="236">
        <v>2912</v>
      </c>
      <c r="G441" s="226">
        <f t="shared" si="15"/>
        <v>2599.9999999999995</v>
      </c>
      <c r="H441" s="226">
        <f t="shared" si="16"/>
        <v>311.99999999999994</v>
      </c>
      <c r="I441" s="26" t="s">
        <v>811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</row>
    <row r="442" spans="1:253" s="17" customFormat="1" ht="38.25" x14ac:dyDescent="0.2">
      <c r="A442" s="110">
        <v>2</v>
      </c>
      <c r="B442" s="102" t="s">
        <v>784</v>
      </c>
      <c r="C442" s="102" t="s">
        <v>758</v>
      </c>
      <c r="D442" s="100" t="s">
        <v>156</v>
      </c>
      <c r="E442" s="181">
        <v>2019</v>
      </c>
      <c r="F442" s="235">
        <v>1988</v>
      </c>
      <c r="G442" s="226">
        <f t="shared" si="15"/>
        <v>1774.9999999999998</v>
      </c>
      <c r="H442" s="226">
        <f t="shared" si="16"/>
        <v>212.99999999999997</v>
      </c>
      <c r="I442" s="26" t="s">
        <v>811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</row>
    <row r="443" spans="1:253" s="17" customFormat="1" ht="38.25" x14ac:dyDescent="0.2">
      <c r="A443" s="110">
        <v>3</v>
      </c>
      <c r="B443" s="102" t="s">
        <v>785</v>
      </c>
      <c r="C443" s="215" t="s">
        <v>760</v>
      </c>
      <c r="D443" s="100" t="s">
        <v>156</v>
      </c>
      <c r="E443" s="181">
        <v>2019</v>
      </c>
      <c r="F443" s="235">
        <v>3024</v>
      </c>
      <c r="G443" s="226">
        <f t="shared" si="15"/>
        <v>2699.9999999999995</v>
      </c>
      <c r="H443" s="226">
        <f t="shared" si="16"/>
        <v>323.99999999999994</v>
      </c>
      <c r="I443" s="26" t="s">
        <v>811</v>
      </c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</row>
    <row r="444" spans="1:253" s="17" customFormat="1" ht="38.25" x14ac:dyDescent="0.2">
      <c r="A444" s="110">
        <v>4</v>
      </c>
      <c r="B444" s="102" t="s">
        <v>786</v>
      </c>
      <c r="C444" s="102" t="s">
        <v>776</v>
      </c>
      <c r="D444" s="100" t="s">
        <v>156</v>
      </c>
      <c r="E444" s="181">
        <v>2019</v>
      </c>
      <c r="F444" s="235">
        <v>1960</v>
      </c>
      <c r="G444" s="226">
        <f t="shared" si="15"/>
        <v>1749.9999999999998</v>
      </c>
      <c r="H444" s="226">
        <f t="shared" si="16"/>
        <v>209.99999999999997</v>
      </c>
      <c r="I444" s="26" t="s">
        <v>811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</row>
    <row r="445" spans="1:253" s="17" customFormat="1" ht="38.25" x14ac:dyDescent="0.2">
      <c r="A445" s="110">
        <v>5</v>
      </c>
      <c r="B445" s="103" t="s">
        <v>785</v>
      </c>
      <c r="C445" s="103" t="s">
        <v>764</v>
      </c>
      <c r="D445" s="100" t="s">
        <v>156</v>
      </c>
      <c r="E445" s="181">
        <v>2019</v>
      </c>
      <c r="F445" s="236">
        <v>3304</v>
      </c>
      <c r="G445" s="226">
        <f t="shared" si="15"/>
        <v>2949.9999999999995</v>
      </c>
      <c r="H445" s="226">
        <f t="shared" si="16"/>
        <v>353.99999999999994</v>
      </c>
      <c r="I445" s="26" t="s">
        <v>811</v>
      </c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</row>
    <row r="446" spans="1:253" s="17" customFormat="1" ht="38.25" x14ac:dyDescent="0.2">
      <c r="A446" s="110">
        <v>6</v>
      </c>
      <c r="B446" s="94" t="s">
        <v>676</v>
      </c>
      <c r="C446" s="215" t="s">
        <v>777</v>
      </c>
      <c r="D446" s="100" t="s">
        <v>156</v>
      </c>
      <c r="E446" s="181">
        <v>2019</v>
      </c>
      <c r="F446" s="235">
        <v>4284</v>
      </c>
      <c r="G446" s="226">
        <f t="shared" si="15"/>
        <v>3824.9999999999995</v>
      </c>
      <c r="H446" s="226">
        <f t="shared" si="16"/>
        <v>458.99999999999994</v>
      </c>
      <c r="I446" s="26" t="s">
        <v>811</v>
      </c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</row>
    <row r="447" spans="1:253" s="17" customFormat="1" ht="38.25" x14ac:dyDescent="0.2">
      <c r="A447" s="110">
        <v>7</v>
      </c>
      <c r="B447" s="94" t="s">
        <v>677</v>
      </c>
      <c r="C447" s="216" t="s">
        <v>778</v>
      </c>
      <c r="D447" s="100" t="s">
        <v>156</v>
      </c>
      <c r="E447" s="181">
        <v>2019</v>
      </c>
      <c r="F447" s="235">
        <v>3500</v>
      </c>
      <c r="G447" s="226">
        <f t="shared" si="15"/>
        <v>3124.9999999999995</v>
      </c>
      <c r="H447" s="226">
        <f t="shared" si="16"/>
        <v>374.99999999999994</v>
      </c>
      <c r="I447" s="26" t="s">
        <v>811</v>
      </c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</row>
    <row r="448" spans="1:253" s="17" customFormat="1" ht="38.25" x14ac:dyDescent="0.2">
      <c r="A448" s="110">
        <v>8</v>
      </c>
      <c r="B448" s="94" t="s">
        <v>597</v>
      </c>
      <c r="C448" s="215" t="s">
        <v>779</v>
      </c>
      <c r="D448" s="100" t="s">
        <v>156</v>
      </c>
      <c r="E448" s="181">
        <v>2019</v>
      </c>
      <c r="F448" s="235">
        <v>2100</v>
      </c>
      <c r="G448" s="226">
        <f t="shared" si="15"/>
        <v>1874.9999999999998</v>
      </c>
      <c r="H448" s="226">
        <f t="shared" si="16"/>
        <v>224.99999999999997</v>
      </c>
      <c r="I448" s="26" t="s">
        <v>811</v>
      </c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</row>
    <row r="449" spans="1:253" s="17" customFormat="1" ht="38.25" x14ac:dyDescent="0.2">
      <c r="A449" s="110">
        <v>9</v>
      </c>
      <c r="B449" s="102" t="s">
        <v>787</v>
      </c>
      <c r="C449" s="215" t="s">
        <v>669</v>
      </c>
      <c r="D449" s="100" t="s">
        <v>156</v>
      </c>
      <c r="E449" s="181">
        <v>2019</v>
      </c>
      <c r="F449" s="235">
        <v>1904</v>
      </c>
      <c r="G449" s="226">
        <f t="shared" si="15"/>
        <v>1699.9999999999998</v>
      </c>
      <c r="H449" s="226">
        <f t="shared" si="16"/>
        <v>203.99999999999997</v>
      </c>
      <c r="I449" s="26" t="s">
        <v>811</v>
      </c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</row>
    <row r="450" spans="1:253" s="17" customFormat="1" ht="38.25" x14ac:dyDescent="0.2">
      <c r="A450" s="110">
        <v>10</v>
      </c>
      <c r="B450" s="102" t="s">
        <v>788</v>
      </c>
      <c r="C450" s="215" t="s">
        <v>780</v>
      </c>
      <c r="D450" s="100" t="s">
        <v>156</v>
      </c>
      <c r="E450" s="181">
        <v>2019</v>
      </c>
      <c r="F450" s="235">
        <v>3472</v>
      </c>
      <c r="G450" s="226">
        <f t="shared" si="15"/>
        <v>3099.9999999999995</v>
      </c>
      <c r="H450" s="226">
        <f t="shared" si="16"/>
        <v>371.99999999999994</v>
      </c>
      <c r="I450" s="26" t="s">
        <v>811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</row>
    <row r="451" spans="1:253" s="17" customFormat="1" ht="38.25" x14ac:dyDescent="0.2">
      <c r="A451" s="110">
        <v>11</v>
      </c>
      <c r="B451" s="94" t="s">
        <v>599</v>
      </c>
      <c r="C451" s="215" t="s">
        <v>781</v>
      </c>
      <c r="D451" s="100" t="s">
        <v>156</v>
      </c>
      <c r="E451" s="181">
        <v>2019</v>
      </c>
      <c r="F451" s="235">
        <v>2772</v>
      </c>
      <c r="G451" s="226">
        <f t="shared" si="15"/>
        <v>2474.9999999999995</v>
      </c>
      <c r="H451" s="226">
        <f t="shared" si="16"/>
        <v>296.99999999999994</v>
      </c>
      <c r="I451" s="26" t="s">
        <v>811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</row>
    <row r="452" spans="1:253" s="17" customFormat="1" ht="38.25" x14ac:dyDescent="0.2">
      <c r="A452" s="110">
        <v>12</v>
      </c>
      <c r="B452" s="94" t="s">
        <v>789</v>
      </c>
      <c r="C452" s="215" t="s">
        <v>782</v>
      </c>
      <c r="D452" s="100" t="s">
        <v>156</v>
      </c>
      <c r="E452" s="181">
        <v>2019</v>
      </c>
      <c r="F452" s="235">
        <v>1652</v>
      </c>
      <c r="G452" s="226">
        <f t="shared" si="15"/>
        <v>1474.9999999999998</v>
      </c>
      <c r="H452" s="226">
        <f t="shared" si="16"/>
        <v>176.99999999999997</v>
      </c>
      <c r="I452" s="26" t="s">
        <v>811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</row>
    <row r="453" spans="1:253" s="17" customFormat="1" x14ac:dyDescent="0.2">
      <c r="A453" s="208"/>
      <c r="B453" s="299" t="s">
        <v>774</v>
      </c>
      <c r="C453" s="299"/>
      <c r="D453" s="209"/>
      <c r="E453" s="209"/>
      <c r="F453" s="4"/>
      <c r="G453" s="228"/>
      <c r="H453" s="228"/>
      <c r="I453" s="206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</row>
    <row r="454" spans="1:253" s="17" customFormat="1" x14ac:dyDescent="0.2">
      <c r="A454" s="208"/>
      <c r="B454" s="299" t="s">
        <v>73</v>
      </c>
      <c r="C454" s="299"/>
      <c r="D454" s="209"/>
      <c r="E454" s="209"/>
      <c r="F454" s="4"/>
      <c r="G454" s="228"/>
      <c r="H454" s="228"/>
      <c r="I454" s="206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</row>
    <row r="455" spans="1:253" s="17" customFormat="1" ht="38.25" x14ac:dyDescent="0.2">
      <c r="A455" s="110">
        <v>1</v>
      </c>
      <c r="B455" s="103" t="s">
        <v>794</v>
      </c>
      <c r="C455" s="214" t="s">
        <v>756</v>
      </c>
      <c r="D455" s="100" t="s">
        <v>156</v>
      </c>
      <c r="E455" s="181">
        <v>2019</v>
      </c>
      <c r="F455" s="236">
        <v>1624</v>
      </c>
      <c r="G455" s="226">
        <f t="shared" si="15"/>
        <v>1449.9999999999998</v>
      </c>
      <c r="H455" s="226">
        <f t="shared" si="16"/>
        <v>173.99999999999997</v>
      </c>
      <c r="I455" s="26" t="s">
        <v>811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</row>
    <row r="456" spans="1:253" s="17" customFormat="1" ht="38.25" x14ac:dyDescent="0.2">
      <c r="A456" s="110">
        <v>2</v>
      </c>
      <c r="B456" s="102" t="s">
        <v>795</v>
      </c>
      <c r="C456" s="102" t="s">
        <v>758</v>
      </c>
      <c r="D456" s="100" t="s">
        <v>156</v>
      </c>
      <c r="E456" s="181">
        <v>2019</v>
      </c>
      <c r="F456" s="235">
        <v>1960</v>
      </c>
      <c r="G456" s="226">
        <f t="shared" si="15"/>
        <v>1749.9999999999998</v>
      </c>
      <c r="H456" s="226">
        <f t="shared" si="16"/>
        <v>209.99999999999997</v>
      </c>
      <c r="I456" s="26" t="s">
        <v>811</v>
      </c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</row>
    <row r="457" spans="1:253" s="17" customFormat="1" ht="38.25" x14ac:dyDescent="0.2">
      <c r="A457" s="110">
        <v>3</v>
      </c>
      <c r="B457" s="102" t="s">
        <v>796</v>
      </c>
      <c r="C457" s="215" t="s">
        <v>760</v>
      </c>
      <c r="D457" s="100" t="s">
        <v>156</v>
      </c>
      <c r="E457" s="181">
        <v>2019</v>
      </c>
      <c r="F457" s="235">
        <v>2632</v>
      </c>
      <c r="G457" s="226">
        <f t="shared" si="15"/>
        <v>2350</v>
      </c>
      <c r="H457" s="226">
        <f t="shared" si="16"/>
        <v>282</v>
      </c>
      <c r="I457" s="26" t="s">
        <v>811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</row>
    <row r="458" spans="1:253" s="17" customFormat="1" ht="38.25" x14ac:dyDescent="0.2">
      <c r="A458" s="110">
        <v>4</v>
      </c>
      <c r="B458" s="102" t="s">
        <v>797</v>
      </c>
      <c r="C458" s="102" t="s">
        <v>762</v>
      </c>
      <c r="D458" s="100" t="s">
        <v>156</v>
      </c>
      <c r="E458" s="181">
        <v>2019</v>
      </c>
      <c r="F458" s="235">
        <v>1680</v>
      </c>
      <c r="G458" s="226">
        <f t="shared" si="15"/>
        <v>1499.9999999999998</v>
      </c>
      <c r="H458" s="226">
        <f t="shared" si="16"/>
        <v>179.99999999999997</v>
      </c>
      <c r="I458" s="26" t="s">
        <v>811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</row>
    <row r="459" spans="1:253" s="17" customFormat="1" ht="38.25" x14ac:dyDescent="0.2">
      <c r="A459" s="110">
        <v>5</v>
      </c>
      <c r="B459" s="102" t="s">
        <v>798</v>
      </c>
      <c r="C459" s="102" t="s">
        <v>764</v>
      </c>
      <c r="D459" s="100" t="s">
        <v>156</v>
      </c>
      <c r="E459" s="181">
        <v>2019</v>
      </c>
      <c r="F459" s="235">
        <v>2828</v>
      </c>
      <c r="G459" s="226">
        <f t="shared" si="15"/>
        <v>2524.9999999999995</v>
      </c>
      <c r="H459" s="226">
        <f t="shared" si="16"/>
        <v>302.99999999999994</v>
      </c>
      <c r="I459" s="26" t="s">
        <v>811</v>
      </c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</row>
    <row r="460" spans="1:253" s="17" customFormat="1" ht="38.25" x14ac:dyDescent="0.2">
      <c r="A460" s="110">
        <v>6</v>
      </c>
      <c r="B460" s="169" t="s">
        <v>676</v>
      </c>
      <c r="C460" s="214" t="s">
        <v>790</v>
      </c>
      <c r="D460" s="100" t="s">
        <v>156</v>
      </c>
      <c r="E460" s="181">
        <v>2019</v>
      </c>
      <c r="F460" s="236">
        <v>3724</v>
      </c>
      <c r="G460" s="226">
        <f t="shared" si="15"/>
        <v>3324.9999999999995</v>
      </c>
      <c r="H460" s="226">
        <f t="shared" si="16"/>
        <v>398.99999999999994</v>
      </c>
      <c r="I460" s="26" t="s">
        <v>811</v>
      </c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</row>
    <row r="461" spans="1:253" s="17" customFormat="1" ht="38.25" x14ac:dyDescent="0.2">
      <c r="A461" s="110">
        <v>7</v>
      </c>
      <c r="B461" s="94" t="s">
        <v>677</v>
      </c>
      <c r="C461" s="217" t="s">
        <v>766</v>
      </c>
      <c r="D461" s="100" t="s">
        <v>156</v>
      </c>
      <c r="E461" s="181">
        <v>2019</v>
      </c>
      <c r="F461" s="235">
        <v>2268</v>
      </c>
      <c r="G461" s="226">
        <f t="shared" si="15"/>
        <v>2024.9999999999998</v>
      </c>
      <c r="H461" s="226">
        <f t="shared" si="16"/>
        <v>242.99999999999997</v>
      </c>
      <c r="I461" s="26" t="s">
        <v>811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</row>
    <row r="462" spans="1:253" s="17" customFormat="1" ht="38.25" x14ac:dyDescent="0.2">
      <c r="A462" s="110">
        <v>8</v>
      </c>
      <c r="B462" s="94" t="s">
        <v>799</v>
      </c>
      <c r="C462" s="218" t="s">
        <v>791</v>
      </c>
      <c r="D462" s="100" t="s">
        <v>156</v>
      </c>
      <c r="E462" s="181">
        <v>2019</v>
      </c>
      <c r="F462" s="236">
        <v>3710</v>
      </c>
      <c r="G462" s="226">
        <f t="shared" si="15"/>
        <v>3312.4999999999995</v>
      </c>
      <c r="H462" s="226">
        <f t="shared" si="16"/>
        <v>397.49999999999994</v>
      </c>
      <c r="I462" s="26" t="s">
        <v>811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</row>
    <row r="463" spans="1:253" s="17" customFormat="1" ht="38.25" x14ac:dyDescent="0.2">
      <c r="A463" s="110">
        <v>9</v>
      </c>
      <c r="B463" s="102" t="s">
        <v>787</v>
      </c>
      <c r="C463" s="215" t="s">
        <v>186</v>
      </c>
      <c r="D463" s="100" t="s">
        <v>156</v>
      </c>
      <c r="E463" s="181">
        <v>2019</v>
      </c>
      <c r="F463" s="235">
        <v>1960</v>
      </c>
      <c r="G463" s="226">
        <f t="shared" si="15"/>
        <v>1749.9999999999998</v>
      </c>
      <c r="H463" s="226">
        <f t="shared" si="16"/>
        <v>209.99999999999997</v>
      </c>
      <c r="I463" s="26" t="s">
        <v>811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</row>
    <row r="464" spans="1:253" s="17" customFormat="1" ht="38.25" x14ac:dyDescent="0.2">
      <c r="A464" s="110">
        <v>10</v>
      </c>
      <c r="B464" s="102" t="s">
        <v>788</v>
      </c>
      <c r="C464" s="215" t="s">
        <v>792</v>
      </c>
      <c r="D464" s="100" t="s">
        <v>156</v>
      </c>
      <c r="E464" s="181">
        <v>2019</v>
      </c>
      <c r="F464" s="235">
        <v>3556</v>
      </c>
      <c r="G464" s="226">
        <f t="shared" si="15"/>
        <v>3174.9999999999995</v>
      </c>
      <c r="H464" s="226">
        <f t="shared" si="16"/>
        <v>380.99999999999994</v>
      </c>
      <c r="I464" s="26" t="s">
        <v>811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</row>
    <row r="465" spans="1:253" s="17" customFormat="1" ht="38.25" x14ac:dyDescent="0.2">
      <c r="A465" s="110">
        <v>11</v>
      </c>
      <c r="B465" s="102" t="s">
        <v>800</v>
      </c>
      <c r="C465" s="215" t="s">
        <v>793</v>
      </c>
      <c r="D465" s="100" t="s">
        <v>156</v>
      </c>
      <c r="E465" s="181">
        <v>2019</v>
      </c>
      <c r="F465" s="235">
        <v>4312</v>
      </c>
      <c r="G465" s="226">
        <f t="shared" si="15"/>
        <v>3849.9999999999995</v>
      </c>
      <c r="H465" s="226">
        <f t="shared" si="16"/>
        <v>461.99999999999994</v>
      </c>
      <c r="I465" s="26" t="s">
        <v>811</v>
      </c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</row>
    <row r="466" spans="1:253" s="17" customFormat="1" ht="38.25" x14ac:dyDescent="0.2">
      <c r="A466" s="110">
        <v>12</v>
      </c>
      <c r="B466" s="94" t="s">
        <v>789</v>
      </c>
      <c r="C466" s="215" t="s">
        <v>782</v>
      </c>
      <c r="D466" s="100" t="s">
        <v>156</v>
      </c>
      <c r="E466" s="181">
        <v>2019</v>
      </c>
      <c r="F466" s="235">
        <v>1680</v>
      </c>
      <c r="G466" s="226">
        <f t="shared" si="15"/>
        <v>1499.9999999999998</v>
      </c>
      <c r="H466" s="226">
        <f t="shared" si="16"/>
        <v>179.99999999999997</v>
      </c>
      <c r="I466" s="26" t="s">
        <v>811</v>
      </c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</row>
    <row r="467" spans="1:253" s="17" customFormat="1" ht="15.75" x14ac:dyDescent="0.25">
      <c r="A467" s="207"/>
      <c r="B467" s="300" t="s">
        <v>802</v>
      </c>
      <c r="C467" s="301"/>
      <c r="D467" s="205"/>
      <c r="E467" s="205"/>
      <c r="F467" s="238"/>
      <c r="G467" s="228"/>
      <c r="H467" s="228"/>
      <c r="I467" s="206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</row>
    <row r="468" spans="1:253" s="17" customFormat="1" ht="27.6" customHeight="1" x14ac:dyDescent="0.25">
      <c r="A468" s="207"/>
      <c r="B468" s="299" t="s">
        <v>651</v>
      </c>
      <c r="C468" s="299"/>
      <c r="D468" s="205"/>
      <c r="E468" s="205"/>
      <c r="F468" s="238"/>
      <c r="G468" s="228"/>
      <c r="H468" s="228"/>
      <c r="I468" s="206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</row>
    <row r="469" spans="1:253" s="17" customFormat="1" ht="38.25" x14ac:dyDescent="0.2">
      <c r="A469" s="110">
        <v>1</v>
      </c>
      <c r="B469" s="94" t="s">
        <v>609</v>
      </c>
      <c r="C469" s="94" t="s">
        <v>801</v>
      </c>
      <c r="D469" s="100" t="s">
        <v>156</v>
      </c>
      <c r="E469" s="181">
        <v>2019</v>
      </c>
      <c r="F469" s="239">
        <v>2436</v>
      </c>
      <c r="G469" s="226">
        <f t="shared" si="15"/>
        <v>2175</v>
      </c>
      <c r="H469" s="226">
        <f t="shared" si="16"/>
        <v>261</v>
      </c>
      <c r="I469" s="26" t="s">
        <v>811</v>
      </c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</row>
    <row r="470" spans="1:253" s="17" customFormat="1" x14ac:dyDescent="0.2">
      <c r="A470" s="208"/>
      <c r="B470" s="299" t="s">
        <v>803</v>
      </c>
      <c r="C470" s="299"/>
      <c r="D470" s="209"/>
      <c r="E470" s="209"/>
      <c r="F470" s="4"/>
      <c r="G470" s="228"/>
      <c r="H470" s="228"/>
      <c r="I470" s="206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</row>
    <row r="471" spans="1:253" s="17" customFormat="1" x14ac:dyDescent="0.2">
      <c r="A471" s="208"/>
      <c r="B471" s="299" t="s">
        <v>82</v>
      </c>
      <c r="C471" s="299"/>
      <c r="D471" s="209"/>
      <c r="E471" s="209"/>
      <c r="F471" s="4"/>
      <c r="G471" s="228"/>
      <c r="H471" s="228"/>
      <c r="I471" s="206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</row>
    <row r="472" spans="1:253" s="17" customFormat="1" ht="38.25" x14ac:dyDescent="0.2">
      <c r="A472" s="110">
        <v>1</v>
      </c>
      <c r="B472" s="95" t="s">
        <v>676</v>
      </c>
      <c r="C472" s="215" t="s">
        <v>804</v>
      </c>
      <c r="D472" s="100" t="s">
        <v>78</v>
      </c>
      <c r="E472" s="181">
        <v>2019</v>
      </c>
      <c r="F472" s="235">
        <v>4284</v>
      </c>
      <c r="G472" s="226">
        <f t="shared" si="15"/>
        <v>3824.9999999999995</v>
      </c>
      <c r="H472" s="226">
        <f t="shared" si="16"/>
        <v>458.99999999999994</v>
      </c>
      <c r="I472" s="26" t="s">
        <v>811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</row>
    <row r="473" spans="1:253" s="17" customFormat="1" ht="38.25" x14ac:dyDescent="0.2">
      <c r="A473" s="110">
        <v>2</v>
      </c>
      <c r="B473" s="95" t="s">
        <v>677</v>
      </c>
      <c r="C473" s="216" t="s">
        <v>807</v>
      </c>
      <c r="D473" s="100" t="s">
        <v>78</v>
      </c>
      <c r="E473" s="181">
        <v>2019</v>
      </c>
      <c r="F473" s="235">
        <v>3500</v>
      </c>
      <c r="G473" s="226">
        <f t="shared" si="15"/>
        <v>3124.9999999999995</v>
      </c>
      <c r="H473" s="226">
        <f t="shared" si="16"/>
        <v>374.99999999999994</v>
      </c>
      <c r="I473" s="26" t="s">
        <v>811</v>
      </c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</row>
    <row r="474" spans="1:253" s="17" customFormat="1" ht="38.25" x14ac:dyDescent="0.2">
      <c r="A474" s="110">
        <v>3</v>
      </c>
      <c r="B474" s="95" t="s">
        <v>597</v>
      </c>
      <c r="C474" s="215" t="s">
        <v>805</v>
      </c>
      <c r="D474" s="100" t="s">
        <v>78</v>
      </c>
      <c r="E474" s="181">
        <v>2019</v>
      </c>
      <c r="F474" s="235">
        <v>2100</v>
      </c>
      <c r="G474" s="226">
        <f t="shared" si="15"/>
        <v>1874.9999999999998</v>
      </c>
      <c r="H474" s="226">
        <f t="shared" si="16"/>
        <v>224.99999999999997</v>
      </c>
      <c r="I474" s="26" t="s">
        <v>811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</row>
    <row r="475" spans="1:253" s="17" customFormat="1" ht="38.25" x14ac:dyDescent="0.2">
      <c r="A475" s="110">
        <v>4</v>
      </c>
      <c r="B475" s="171" t="s">
        <v>787</v>
      </c>
      <c r="C475" s="215" t="s">
        <v>679</v>
      </c>
      <c r="D475" s="100" t="s">
        <v>78</v>
      </c>
      <c r="E475" s="181">
        <v>2019</v>
      </c>
      <c r="F475" s="235">
        <v>1904</v>
      </c>
      <c r="G475" s="226">
        <f t="shared" si="15"/>
        <v>1699.9999999999998</v>
      </c>
      <c r="H475" s="226">
        <f t="shared" si="16"/>
        <v>203.99999999999997</v>
      </c>
      <c r="I475" s="26" t="s">
        <v>811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</row>
    <row r="476" spans="1:253" s="17" customFormat="1" ht="38.25" x14ac:dyDescent="0.2">
      <c r="A476" s="110">
        <v>5</v>
      </c>
      <c r="B476" s="171" t="s">
        <v>788</v>
      </c>
      <c r="C476" s="215" t="s">
        <v>806</v>
      </c>
      <c r="D476" s="100" t="s">
        <v>78</v>
      </c>
      <c r="E476" s="181">
        <v>2019</v>
      </c>
      <c r="F476" s="235">
        <v>3472</v>
      </c>
      <c r="G476" s="226">
        <f t="shared" si="15"/>
        <v>3099.9999999999995</v>
      </c>
      <c r="H476" s="226">
        <f t="shared" si="16"/>
        <v>371.99999999999994</v>
      </c>
      <c r="I476" s="26" t="s">
        <v>811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</row>
    <row r="477" spans="1:253" s="17" customFormat="1" ht="38.25" x14ac:dyDescent="0.2">
      <c r="A477" s="110">
        <v>6</v>
      </c>
      <c r="B477" s="95" t="s">
        <v>599</v>
      </c>
      <c r="C477" s="215" t="s">
        <v>781</v>
      </c>
      <c r="D477" s="100" t="s">
        <v>78</v>
      </c>
      <c r="E477" s="181">
        <v>2019</v>
      </c>
      <c r="F477" s="235">
        <v>2772</v>
      </c>
      <c r="G477" s="226">
        <f t="shared" si="15"/>
        <v>2474.9999999999995</v>
      </c>
      <c r="H477" s="226">
        <f t="shared" si="16"/>
        <v>296.99999999999994</v>
      </c>
      <c r="I477" s="26" t="s">
        <v>811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</row>
    <row r="478" spans="1:253" s="17" customFormat="1" ht="38.25" x14ac:dyDescent="0.2">
      <c r="A478" s="110">
        <v>7</v>
      </c>
      <c r="B478" s="95" t="s">
        <v>789</v>
      </c>
      <c r="C478" s="215" t="s">
        <v>688</v>
      </c>
      <c r="D478" s="100" t="s">
        <v>78</v>
      </c>
      <c r="E478" s="181">
        <v>2019</v>
      </c>
      <c r="F478" s="235">
        <v>1652</v>
      </c>
      <c r="G478" s="226">
        <f t="shared" si="15"/>
        <v>1474.9999999999998</v>
      </c>
      <c r="H478" s="226">
        <f t="shared" si="16"/>
        <v>176.99999999999997</v>
      </c>
      <c r="I478" s="26" t="s">
        <v>811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</row>
    <row r="479" spans="1:253" s="17" customFormat="1" x14ac:dyDescent="0.2">
      <c r="A479" s="208"/>
      <c r="B479" s="299" t="s">
        <v>803</v>
      </c>
      <c r="C479" s="299"/>
      <c r="D479" s="209"/>
      <c r="E479" s="209"/>
      <c r="F479" s="4"/>
      <c r="G479" s="228"/>
      <c r="H479" s="228"/>
      <c r="I479" s="206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</row>
    <row r="480" spans="1:253" s="17" customFormat="1" x14ac:dyDescent="0.2">
      <c r="A480" s="208"/>
      <c r="B480" s="299" t="s">
        <v>73</v>
      </c>
      <c r="C480" s="299"/>
      <c r="D480" s="209"/>
      <c r="E480" s="209"/>
      <c r="F480" s="4"/>
      <c r="G480" s="228"/>
      <c r="H480" s="228"/>
      <c r="I480" s="206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</row>
    <row r="481" spans="1:253" s="17" customFormat="1" ht="38.25" x14ac:dyDescent="0.2">
      <c r="A481" s="110">
        <v>1</v>
      </c>
      <c r="B481" s="95" t="s">
        <v>676</v>
      </c>
      <c r="C481" s="215" t="s">
        <v>808</v>
      </c>
      <c r="D481" s="100" t="s">
        <v>78</v>
      </c>
      <c r="E481" s="181">
        <v>2019</v>
      </c>
      <c r="F481" s="235">
        <v>3724</v>
      </c>
      <c r="G481" s="226">
        <f t="shared" si="15"/>
        <v>3324.9999999999995</v>
      </c>
      <c r="H481" s="226">
        <f t="shared" si="16"/>
        <v>398.99999999999994</v>
      </c>
      <c r="I481" s="26" t="s">
        <v>811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</row>
    <row r="482" spans="1:253" s="17" customFormat="1" ht="38.25" x14ac:dyDescent="0.2">
      <c r="A482" s="110">
        <v>2</v>
      </c>
      <c r="B482" s="95" t="s">
        <v>677</v>
      </c>
      <c r="C482" s="216" t="s">
        <v>626</v>
      </c>
      <c r="D482" s="100" t="s">
        <v>78</v>
      </c>
      <c r="E482" s="181">
        <v>2019</v>
      </c>
      <c r="F482" s="235">
        <v>2268</v>
      </c>
      <c r="G482" s="226">
        <f t="shared" si="15"/>
        <v>2024.9999999999998</v>
      </c>
      <c r="H482" s="226">
        <f t="shared" si="16"/>
        <v>242.99999999999997</v>
      </c>
      <c r="I482" s="26" t="s">
        <v>811</v>
      </c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</row>
    <row r="483" spans="1:253" s="17" customFormat="1" ht="38.25" x14ac:dyDescent="0.2">
      <c r="A483" s="110">
        <v>3</v>
      </c>
      <c r="B483" s="95" t="s">
        <v>809</v>
      </c>
      <c r="C483" s="215" t="s">
        <v>791</v>
      </c>
      <c r="D483" s="100" t="s">
        <v>78</v>
      </c>
      <c r="E483" s="181">
        <v>2019</v>
      </c>
      <c r="F483" s="235">
        <v>3710</v>
      </c>
      <c r="G483" s="226">
        <f t="shared" si="15"/>
        <v>3312.4999999999995</v>
      </c>
      <c r="H483" s="226">
        <f t="shared" si="16"/>
        <v>397.49999999999994</v>
      </c>
      <c r="I483" s="26" t="s">
        <v>811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</row>
    <row r="484" spans="1:253" s="17" customFormat="1" ht="38.25" x14ac:dyDescent="0.2">
      <c r="A484" s="110">
        <v>4</v>
      </c>
      <c r="B484" s="171" t="s">
        <v>787</v>
      </c>
      <c r="C484" s="215" t="s">
        <v>679</v>
      </c>
      <c r="D484" s="100" t="s">
        <v>78</v>
      </c>
      <c r="E484" s="181">
        <v>2019</v>
      </c>
      <c r="F484" s="235">
        <v>1960</v>
      </c>
      <c r="G484" s="226">
        <f t="shared" si="15"/>
        <v>1749.9999999999998</v>
      </c>
      <c r="H484" s="226">
        <f t="shared" si="16"/>
        <v>209.99999999999997</v>
      </c>
      <c r="I484" s="26" t="s">
        <v>811</v>
      </c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</row>
    <row r="485" spans="1:253" s="17" customFormat="1" ht="38.25" x14ac:dyDescent="0.2">
      <c r="A485" s="110">
        <v>5</v>
      </c>
      <c r="B485" s="171" t="s">
        <v>788</v>
      </c>
      <c r="C485" s="215" t="s">
        <v>780</v>
      </c>
      <c r="D485" s="100" t="s">
        <v>78</v>
      </c>
      <c r="E485" s="181">
        <v>2019</v>
      </c>
      <c r="F485" s="235">
        <v>3556</v>
      </c>
      <c r="G485" s="226">
        <f t="shared" si="15"/>
        <v>3174.9999999999995</v>
      </c>
      <c r="H485" s="226">
        <f t="shared" si="16"/>
        <v>380.99999999999994</v>
      </c>
      <c r="I485" s="26" t="s">
        <v>811</v>
      </c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</row>
    <row r="486" spans="1:253" s="17" customFormat="1" ht="38.25" x14ac:dyDescent="0.2">
      <c r="A486" s="110">
        <v>6</v>
      </c>
      <c r="B486" s="171" t="s">
        <v>800</v>
      </c>
      <c r="C486" s="215" t="s">
        <v>793</v>
      </c>
      <c r="D486" s="100" t="s">
        <v>78</v>
      </c>
      <c r="E486" s="181">
        <v>2019</v>
      </c>
      <c r="F486" s="235">
        <v>4312</v>
      </c>
      <c r="G486" s="226">
        <f t="shared" si="15"/>
        <v>3849.9999999999995</v>
      </c>
      <c r="H486" s="226">
        <f t="shared" si="16"/>
        <v>461.99999999999994</v>
      </c>
      <c r="I486" s="26" t="s">
        <v>811</v>
      </c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</row>
    <row r="487" spans="1:253" s="17" customFormat="1" ht="38.25" x14ac:dyDescent="0.2">
      <c r="A487" s="110">
        <v>7</v>
      </c>
      <c r="B487" s="95" t="s">
        <v>789</v>
      </c>
      <c r="C487" s="215" t="s">
        <v>688</v>
      </c>
      <c r="D487" s="100" t="s">
        <v>78</v>
      </c>
      <c r="E487" s="181">
        <v>2019</v>
      </c>
      <c r="F487" s="235">
        <v>1680</v>
      </c>
      <c r="G487" s="226">
        <f t="shared" si="15"/>
        <v>1499.9999999999998</v>
      </c>
      <c r="H487" s="226">
        <f t="shared" si="16"/>
        <v>179.99999999999997</v>
      </c>
      <c r="I487" s="26" t="s">
        <v>811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</row>
    <row r="488" spans="1:253" s="17" customFormat="1" ht="15.6" customHeight="1" x14ac:dyDescent="0.25">
      <c r="A488" s="207"/>
      <c r="B488" s="300" t="s">
        <v>802</v>
      </c>
      <c r="C488" s="301"/>
      <c r="D488" s="205"/>
      <c r="E488" s="205"/>
      <c r="F488" s="238"/>
      <c r="G488" s="228"/>
      <c r="H488" s="228"/>
      <c r="I488" s="206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</row>
    <row r="489" spans="1:253" s="17" customFormat="1" ht="33" customHeight="1" x14ac:dyDescent="0.25">
      <c r="A489" s="207"/>
      <c r="B489" s="302" t="s">
        <v>651</v>
      </c>
      <c r="C489" s="303"/>
      <c r="D489" s="205"/>
      <c r="E489" s="205"/>
      <c r="F489" s="238"/>
      <c r="G489" s="228"/>
      <c r="H489" s="228"/>
      <c r="I489" s="206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</row>
    <row r="490" spans="1:253" s="17" customFormat="1" ht="38.25" x14ac:dyDescent="0.2">
      <c r="A490" s="110">
        <v>1</v>
      </c>
      <c r="B490" s="95" t="s">
        <v>609</v>
      </c>
      <c r="C490" s="216" t="s">
        <v>810</v>
      </c>
      <c r="D490" s="100" t="s">
        <v>78</v>
      </c>
      <c r="E490" s="181">
        <v>2019</v>
      </c>
      <c r="F490" s="239">
        <v>2436</v>
      </c>
      <c r="G490" s="226">
        <f t="shared" si="15"/>
        <v>2175</v>
      </c>
      <c r="H490" s="226">
        <f t="shared" si="16"/>
        <v>261</v>
      </c>
      <c r="I490" s="26" t="s">
        <v>811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</row>
    <row r="491" spans="1:253" s="17" customFormat="1" x14ac:dyDescent="0.2">
      <c r="A491" s="200"/>
      <c r="B491" s="300" t="s">
        <v>979</v>
      </c>
      <c r="C491" s="301"/>
      <c r="D491" s="200"/>
      <c r="E491" s="200"/>
      <c r="F491" s="239"/>
      <c r="G491" s="228"/>
      <c r="H491" s="228"/>
      <c r="I491" s="18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</row>
    <row r="492" spans="1:253" s="17" customFormat="1" x14ac:dyDescent="0.2">
      <c r="A492" s="200"/>
      <c r="B492" s="299" t="s">
        <v>649</v>
      </c>
      <c r="C492" s="299"/>
      <c r="D492" s="200"/>
      <c r="E492" s="200"/>
      <c r="F492" s="239"/>
      <c r="G492" s="228"/>
      <c r="H492" s="228"/>
      <c r="I492" s="18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</row>
    <row r="493" spans="1:253" s="17" customFormat="1" ht="38.25" x14ac:dyDescent="0.2">
      <c r="A493" s="184">
        <v>1</v>
      </c>
      <c r="B493" s="186" t="s">
        <v>828</v>
      </c>
      <c r="C493" s="201" t="s">
        <v>827</v>
      </c>
      <c r="D493" s="187" t="s">
        <v>44</v>
      </c>
      <c r="E493" s="212">
        <v>2020</v>
      </c>
      <c r="F493" s="221">
        <v>1932</v>
      </c>
      <c r="G493" s="226">
        <f t="shared" ref="G493:G556" si="17">F493/1.12</f>
        <v>1724.9999999999998</v>
      </c>
      <c r="H493" s="226">
        <f t="shared" ref="H493:H556" si="18">F493/1.12*0.12</f>
        <v>206.99999999999997</v>
      </c>
      <c r="I493" s="26" t="s">
        <v>985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</row>
    <row r="494" spans="1:253" s="17" customFormat="1" ht="38.25" x14ac:dyDescent="0.2">
      <c r="A494" s="184">
        <v>2</v>
      </c>
      <c r="B494" s="189" t="s">
        <v>829</v>
      </c>
      <c r="C494" s="188" t="s">
        <v>74</v>
      </c>
      <c r="D494" s="187" t="s">
        <v>44</v>
      </c>
      <c r="E494" s="212">
        <v>2020</v>
      </c>
      <c r="F494" s="221">
        <v>1820</v>
      </c>
      <c r="G494" s="226">
        <f t="shared" si="17"/>
        <v>1624.9999999999998</v>
      </c>
      <c r="H494" s="226">
        <f t="shared" si="18"/>
        <v>194.99999999999997</v>
      </c>
      <c r="I494" s="26" t="s">
        <v>985</v>
      </c>
      <c r="K494" s="2"/>
      <c r="L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</row>
    <row r="495" spans="1:253" s="17" customFormat="1" ht="38.25" x14ac:dyDescent="0.2">
      <c r="A495" s="184">
        <v>3</v>
      </c>
      <c r="B495" s="186" t="s">
        <v>831</v>
      </c>
      <c r="C495" s="202" t="s">
        <v>830</v>
      </c>
      <c r="D495" s="187" t="s">
        <v>44</v>
      </c>
      <c r="E495" s="212">
        <v>2020</v>
      </c>
      <c r="F495" s="221">
        <v>2016</v>
      </c>
      <c r="G495" s="226">
        <f t="shared" si="17"/>
        <v>1799.9999999999998</v>
      </c>
      <c r="H495" s="226">
        <f t="shared" si="18"/>
        <v>215.99999999999997</v>
      </c>
      <c r="I495" s="26" t="s">
        <v>985</v>
      </c>
      <c r="K495" s="2"/>
      <c r="L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</row>
    <row r="496" spans="1:253" s="17" customFormat="1" ht="38.25" x14ac:dyDescent="0.2">
      <c r="A496" s="184">
        <v>4</v>
      </c>
      <c r="B496" s="191" t="s">
        <v>833</v>
      </c>
      <c r="C496" s="191" t="s">
        <v>832</v>
      </c>
      <c r="D496" s="187" t="s">
        <v>44</v>
      </c>
      <c r="E496" s="212">
        <v>2020</v>
      </c>
      <c r="F496" s="221">
        <v>1820</v>
      </c>
      <c r="G496" s="226">
        <f t="shared" si="17"/>
        <v>1624.9999999999998</v>
      </c>
      <c r="H496" s="226">
        <f t="shared" si="18"/>
        <v>194.99999999999997</v>
      </c>
      <c r="I496" s="26" t="s">
        <v>985</v>
      </c>
      <c r="K496" s="2"/>
      <c r="L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</row>
    <row r="497" spans="1:253" s="17" customFormat="1" ht="38.25" x14ac:dyDescent="0.2">
      <c r="A497" s="184">
        <v>5</v>
      </c>
      <c r="B497" s="195" t="s">
        <v>831</v>
      </c>
      <c r="C497" s="192" t="s">
        <v>834</v>
      </c>
      <c r="D497" s="187" t="s">
        <v>44</v>
      </c>
      <c r="E497" s="212">
        <v>2020</v>
      </c>
      <c r="F497" s="221">
        <v>1960</v>
      </c>
      <c r="G497" s="226">
        <f t="shared" si="17"/>
        <v>1749.9999999999998</v>
      </c>
      <c r="H497" s="226">
        <f t="shared" si="18"/>
        <v>209.99999999999997</v>
      </c>
      <c r="I497" s="26" t="s">
        <v>985</v>
      </c>
      <c r="K497" s="2"/>
      <c r="L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</row>
    <row r="498" spans="1:253" s="17" customFormat="1" ht="30.75" customHeight="1" x14ac:dyDescent="0.2">
      <c r="A498" s="184">
        <v>6</v>
      </c>
      <c r="B498" s="193" t="s">
        <v>836</v>
      </c>
      <c r="C498" s="219" t="s">
        <v>835</v>
      </c>
      <c r="D498" s="187" t="s">
        <v>44</v>
      </c>
      <c r="E498" s="212">
        <v>2020</v>
      </c>
      <c r="F498" s="222">
        <v>1820</v>
      </c>
      <c r="G498" s="226">
        <f t="shared" si="17"/>
        <v>1624.9999999999998</v>
      </c>
      <c r="H498" s="226">
        <f t="shared" si="18"/>
        <v>194.99999999999997</v>
      </c>
      <c r="I498" s="26" t="s">
        <v>985</v>
      </c>
      <c r="K498" s="2"/>
      <c r="L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</row>
    <row r="499" spans="1:253" s="17" customFormat="1" ht="38.25" x14ac:dyDescent="0.2">
      <c r="A499" s="184">
        <v>7</v>
      </c>
      <c r="B499" s="195" t="s">
        <v>836</v>
      </c>
      <c r="C499" s="194" t="s">
        <v>837</v>
      </c>
      <c r="D499" s="187" t="s">
        <v>44</v>
      </c>
      <c r="E499" s="212">
        <v>2020</v>
      </c>
      <c r="F499" s="221">
        <v>1848</v>
      </c>
      <c r="G499" s="226">
        <f t="shared" si="17"/>
        <v>1649.9999999999998</v>
      </c>
      <c r="H499" s="226">
        <f t="shared" si="18"/>
        <v>197.99999999999997</v>
      </c>
      <c r="I499" s="26" t="s">
        <v>985</v>
      </c>
      <c r="K499" s="2"/>
      <c r="L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</row>
    <row r="500" spans="1:253" s="17" customFormat="1" ht="38.25" x14ac:dyDescent="0.2">
      <c r="A500" s="184">
        <v>8</v>
      </c>
      <c r="B500" s="195" t="s">
        <v>836</v>
      </c>
      <c r="C500" s="196" t="s">
        <v>838</v>
      </c>
      <c r="D500" s="187" t="s">
        <v>44</v>
      </c>
      <c r="E500" s="212">
        <v>2020</v>
      </c>
      <c r="F500" s="221">
        <v>1428</v>
      </c>
      <c r="G500" s="226">
        <f t="shared" si="17"/>
        <v>1274.9999999999998</v>
      </c>
      <c r="H500" s="226">
        <f t="shared" si="18"/>
        <v>152.99999999999997</v>
      </c>
      <c r="I500" s="26" t="s">
        <v>985</v>
      </c>
      <c r="K500" s="2"/>
      <c r="L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</row>
    <row r="501" spans="1:253" s="17" customFormat="1" ht="38.25" x14ac:dyDescent="0.2">
      <c r="A501" s="184">
        <v>9</v>
      </c>
      <c r="B501" s="195" t="s">
        <v>836</v>
      </c>
      <c r="C501" s="191" t="s">
        <v>839</v>
      </c>
      <c r="D501" s="187" t="s">
        <v>44</v>
      </c>
      <c r="E501" s="212">
        <v>2020</v>
      </c>
      <c r="F501" s="222">
        <v>1148</v>
      </c>
      <c r="G501" s="226">
        <f t="shared" si="17"/>
        <v>1025</v>
      </c>
      <c r="H501" s="226">
        <f t="shared" si="18"/>
        <v>123</v>
      </c>
      <c r="I501" s="26" t="s">
        <v>985</v>
      </c>
      <c r="K501" s="2"/>
      <c r="L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</row>
    <row r="502" spans="1:253" ht="38.25" x14ac:dyDescent="0.2">
      <c r="A502" s="184">
        <v>10</v>
      </c>
      <c r="B502" s="191" t="s">
        <v>841</v>
      </c>
      <c r="C502" s="191" t="s">
        <v>840</v>
      </c>
      <c r="D502" s="187" t="s">
        <v>44</v>
      </c>
      <c r="E502" s="212">
        <v>2020</v>
      </c>
      <c r="F502" s="222">
        <v>1512</v>
      </c>
      <c r="G502" s="226">
        <f t="shared" si="17"/>
        <v>1349.9999999999998</v>
      </c>
      <c r="H502" s="226">
        <f t="shared" si="18"/>
        <v>161.99999999999997</v>
      </c>
      <c r="I502" s="26" t="s">
        <v>985</v>
      </c>
    </row>
    <row r="503" spans="1:253" ht="38.25" x14ac:dyDescent="0.2">
      <c r="A503" s="184">
        <v>11</v>
      </c>
      <c r="B503" s="190" t="s">
        <v>523</v>
      </c>
      <c r="C503" s="202" t="s">
        <v>842</v>
      </c>
      <c r="D503" s="187" t="s">
        <v>44</v>
      </c>
      <c r="E503" s="212">
        <v>2020</v>
      </c>
      <c r="F503" s="222">
        <v>1708</v>
      </c>
      <c r="G503" s="226">
        <f t="shared" si="17"/>
        <v>1524.9999999999998</v>
      </c>
      <c r="H503" s="226">
        <f t="shared" si="18"/>
        <v>182.99999999999997</v>
      </c>
      <c r="I503" s="26" t="s">
        <v>985</v>
      </c>
    </row>
    <row r="504" spans="1:253" ht="38.25" x14ac:dyDescent="0.2">
      <c r="A504" s="184">
        <v>12</v>
      </c>
      <c r="B504" s="191" t="s">
        <v>523</v>
      </c>
      <c r="C504" s="191" t="s">
        <v>843</v>
      </c>
      <c r="D504" s="187" t="s">
        <v>44</v>
      </c>
      <c r="E504" s="212">
        <v>2020</v>
      </c>
      <c r="F504" s="222">
        <v>1260</v>
      </c>
      <c r="G504" s="226">
        <f t="shared" si="17"/>
        <v>1125</v>
      </c>
      <c r="H504" s="226">
        <f t="shared" si="18"/>
        <v>135</v>
      </c>
      <c r="I504" s="26" t="s">
        <v>985</v>
      </c>
    </row>
    <row r="505" spans="1:253" ht="38.25" x14ac:dyDescent="0.2">
      <c r="A505" s="184">
        <v>13</v>
      </c>
      <c r="B505" s="191" t="s">
        <v>845</v>
      </c>
      <c r="C505" s="191" t="s">
        <v>844</v>
      </c>
      <c r="D505" s="187" t="s">
        <v>44</v>
      </c>
      <c r="E505" s="212">
        <v>2020</v>
      </c>
      <c r="F505" s="222">
        <v>1092</v>
      </c>
      <c r="G505" s="226">
        <f t="shared" si="17"/>
        <v>974.99999999999989</v>
      </c>
      <c r="H505" s="226">
        <f t="shared" si="18"/>
        <v>116.99999999999999</v>
      </c>
      <c r="I505" s="26" t="s">
        <v>985</v>
      </c>
    </row>
    <row r="506" spans="1:253" ht="38.25" x14ac:dyDescent="0.2">
      <c r="A506" s="184">
        <v>14</v>
      </c>
      <c r="B506" s="190" t="s">
        <v>846</v>
      </c>
      <c r="C506" s="202" t="s">
        <v>430</v>
      </c>
      <c r="D506" s="187" t="s">
        <v>44</v>
      </c>
      <c r="E506" s="212">
        <v>2020</v>
      </c>
      <c r="F506" s="222">
        <v>1960</v>
      </c>
      <c r="G506" s="226">
        <f t="shared" si="17"/>
        <v>1749.9999999999998</v>
      </c>
      <c r="H506" s="226">
        <f t="shared" si="18"/>
        <v>209.99999999999997</v>
      </c>
      <c r="I506" s="26" t="s">
        <v>985</v>
      </c>
    </row>
    <row r="507" spans="1:253" ht="38.25" x14ac:dyDescent="0.2">
      <c r="A507" s="184">
        <v>15</v>
      </c>
      <c r="B507" s="191" t="s">
        <v>848</v>
      </c>
      <c r="C507" s="191" t="s">
        <v>847</v>
      </c>
      <c r="D507" s="187" t="s">
        <v>44</v>
      </c>
      <c r="E507" s="212">
        <v>2020</v>
      </c>
      <c r="F507" s="222">
        <v>1680</v>
      </c>
      <c r="G507" s="226">
        <f t="shared" si="17"/>
        <v>1499.9999999999998</v>
      </c>
      <c r="H507" s="226">
        <f t="shared" si="18"/>
        <v>179.99999999999997</v>
      </c>
      <c r="I507" s="26" t="s">
        <v>985</v>
      </c>
    </row>
    <row r="508" spans="1:253" ht="38.25" x14ac:dyDescent="0.2">
      <c r="A508" s="184"/>
      <c r="B508" s="191" t="s">
        <v>848</v>
      </c>
      <c r="C508" s="191" t="s">
        <v>849</v>
      </c>
      <c r="D508" s="187" t="s">
        <v>44</v>
      </c>
      <c r="E508" s="212">
        <v>2020</v>
      </c>
      <c r="F508" s="222">
        <v>1400</v>
      </c>
      <c r="G508" s="226">
        <f t="shared" si="17"/>
        <v>1249.9999999999998</v>
      </c>
      <c r="H508" s="226">
        <f t="shared" si="18"/>
        <v>149.99999999999997</v>
      </c>
      <c r="I508" s="26" t="s">
        <v>985</v>
      </c>
    </row>
    <row r="509" spans="1:253" ht="38.25" x14ac:dyDescent="0.2">
      <c r="A509" s="184">
        <v>16</v>
      </c>
      <c r="B509" s="190" t="s">
        <v>851</v>
      </c>
      <c r="C509" s="202" t="s">
        <v>850</v>
      </c>
      <c r="D509" s="187" t="s">
        <v>44</v>
      </c>
      <c r="E509" s="212">
        <v>2020</v>
      </c>
      <c r="F509" s="222">
        <v>1764</v>
      </c>
      <c r="G509" s="226">
        <f t="shared" si="17"/>
        <v>1574.9999999999998</v>
      </c>
      <c r="H509" s="226">
        <f t="shared" si="18"/>
        <v>188.99999999999997</v>
      </c>
      <c r="I509" s="26" t="s">
        <v>985</v>
      </c>
    </row>
    <row r="510" spans="1:253" ht="38.25" x14ac:dyDescent="0.2">
      <c r="A510" s="184"/>
      <c r="B510" s="190" t="s">
        <v>851</v>
      </c>
      <c r="C510" s="202" t="s">
        <v>852</v>
      </c>
      <c r="D510" s="187" t="s">
        <v>44</v>
      </c>
      <c r="E510" s="212">
        <v>2020</v>
      </c>
      <c r="F510" s="222">
        <v>1736</v>
      </c>
      <c r="G510" s="226">
        <f t="shared" si="17"/>
        <v>1549.9999999999998</v>
      </c>
      <c r="H510" s="226">
        <f t="shared" si="18"/>
        <v>185.99999999999997</v>
      </c>
      <c r="I510" s="26" t="s">
        <v>985</v>
      </c>
    </row>
    <row r="511" spans="1:253" ht="38.25" x14ac:dyDescent="0.2">
      <c r="A511" s="184">
        <v>17</v>
      </c>
      <c r="B511" s="191" t="s">
        <v>854</v>
      </c>
      <c r="C511" s="191" t="s">
        <v>853</v>
      </c>
      <c r="D511" s="187" t="s">
        <v>44</v>
      </c>
      <c r="E511" s="212">
        <v>2020</v>
      </c>
      <c r="F511" s="222">
        <v>1820</v>
      </c>
      <c r="G511" s="226">
        <f t="shared" si="17"/>
        <v>1624.9999999999998</v>
      </c>
      <c r="H511" s="226">
        <f t="shared" si="18"/>
        <v>194.99999999999997</v>
      </c>
      <c r="I511" s="26" t="s">
        <v>985</v>
      </c>
    </row>
    <row r="512" spans="1:253" ht="63.75" x14ac:dyDescent="0.2">
      <c r="A512" s="184">
        <v>18</v>
      </c>
      <c r="B512" s="190" t="s">
        <v>856</v>
      </c>
      <c r="C512" s="202" t="s">
        <v>855</v>
      </c>
      <c r="D512" s="187" t="s">
        <v>44</v>
      </c>
      <c r="E512" s="212">
        <v>2020</v>
      </c>
      <c r="F512" s="222">
        <v>1764</v>
      </c>
      <c r="G512" s="226">
        <f t="shared" si="17"/>
        <v>1574.9999999999998</v>
      </c>
      <c r="H512" s="226">
        <f t="shared" si="18"/>
        <v>188.99999999999997</v>
      </c>
      <c r="I512" s="26" t="s">
        <v>985</v>
      </c>
    </row>
    <row r="513" spans="1:9" ht="63.75" x14ac:dyDescent="0.2">
      <c r="A513" s="184"/>
      <c r="B513" s="190" t="s">
        <v>856</v>
      </c>
      <c r="C513" s="202" t="s">
        <v>857</v>
      </c>
      <c r="D513" s="187" t="s">
        <v>44</v>
      </c>
      <c r="E513" s="212">
        <v>2020</v>
      </c>
      <c r="F513" s="222">
        <v>1820</v>
      </c>
      <c r="G513" s="226">
        <f t="shared" si="17"/>
        <v>1624.9999999999998</v>
      </c>
      <c r="H513" s="226">
        <f t="shared" si="18"/>
        <v>194.99999999999997</v>
      </c>
      <c r="I513" s="26" t="s">
        <v>985</v>
      </c>
    </row>
    <row r="514" spans="1:9" ht="38.25" x14ac:dyDescent="0.2">
      <c r="A514" s="184">
        <v>19</v>
      </c>
      <c r="B514" s="191" t="s">
        <v>859</v>
      </c>
      <c r="C514" s="191" t="s">
        <v>858</v>
      </c>
      <c r="D514" s="187" t="s">
        <v>44</v>
      </c>
      <c r="E514" s="212">
        <v>2020</v>
      </c>
      <c r="F514" s="222">
        <v>1540</v>
      </c>
      <c r="G514" s="226">
        <f t="shared" si="17"/>
        <v>1374.9999999999998</v>
      </c>
      <c r="H514" s="226">
        <f t="shared" si="18"/>
        <v>164.99999999999997</v>
      </c>
      <c r="I514" s="26" t="s">
        <v>985</v>
      </c>
    </row>
    <row r="515" spans="1:9" ht="38.25" x14ac:dyDescent="0.2">
      <c r="A515" s="184"/>
      <c r="B515" s="191" t="s">
        <v>859</v>
      </c>
      <c r="C515" s="191" t="s">
        <v>860</v>
      </c>
      <c r="D515" s="187" t="s">
        <v>44</v>
      </c>
      <c r="E515" s="212">
        <v>2020</v>
      </c>
      <c r="F515" s="222">
        <v>1568</v>
      </c>
      <c r="G515" s="226">
        <f t="shared" si="17"/>
        <v>1399.9999999999998</v>
      </c>
      <c r="H515" s="226">
        <f t="shared" si="18"/>
        <v>167.99999999999997</v>
      </c>
      <c r="I515" s="26" t="s">
        <v>985</v>
      </c>
    </row>
    <row r="516" spans="1:9" ht="38.25" x14ac:dyDescent="0.2">
      <c r="A516" s="184">
        <v>20</v>
      </c>
      <c r="B516" s="190" t="s">
        <v>862</v>
      </c>
      <c r="C516" s="202" t="s">
        <v>861</v>
      </c>
      <c r="D516" s="187" t="s">
        <v>44</v>
      </c>
      <c r="E516" s="212">
        <v>2020</v>
      </c>
      <c r="F516" s="222">
        <v>1876</v>
      </c>
      <c r="G516" s="226">
        <f t="shared" si="17"/>
        <v>1674.9999999999998</v>
      </c>
      <c r="H516" s="226">
        <f t="shared" si="18"/>
        <v>200.99999999999997</v>
      </c>
      <c r="I516" s="26" t="s">
        <v>985</v>
      </c>
    </row>
    <row r="517" spans="1:9" ht="51" x14ac:dyDescent="0.2">
      <c r="A517" s="184">
        <v>21</v>
      </c>
      <c r="B517" s="190" t="s">
        <v>864</v>
      </c>
      <c r="C517" s="202" t="s">
        <v>863</v>
      </c>
      <c r="D517" s="187" t="s">
        <v>44</v>
      </c>
      <c r="E517" s="212">
        <v>2020</v>
      </c>
      <c r="F517" s="222">
        <v>1820</v>
      </c>
      <c r="G517" s="226">
        <f t="shared" si="17"/>
        <v>1624.9999999999998</v>
      </c>
      <c r="H517" s="226">
        <f t="shared" si="18"/>
        <v>194.99999999999997</v>
      </c>
      <c r="I517" s="26" t="s">
        <v>985</v>
      </c>
    </row>
    <row r="518" spans="1:9" ht="38.25" x14ac:dyDescent="0.2">
      <c r="A518" s="184">
        <v>22</v>
      </c>
      <c r="B518" s="191" t="s">
        <v>866</v>
      </c>
      <c r="C518" s="191" t="s">
        <v>865</v>
      </c>
      <c r="D518" s="187" t="s">
        <v>44</v>
      </c>
      <c r="E518" s="212">
        <v>2020</v>
      </c>
      <c r="F518" s="222">
        <v>1708</v>
      </c>
      <c r="G518" s="226">
        <f t="shared" si="17"/>
        <v>1524.9999999999998</v>
      </c>
      <c r="H518" s="226">
        <f t="shared" si="18"/>
        <v>182.99999999999997</v>
      </c>
      <c r="I518" s="26" t="s">
        <v>985</v>
      </c>
    </row>
    <row r="519" spans="1:9" ht="38.25" x14ac:dyDescent="0.2">
      <c r="A519" s="184">
        <v>23</v>
      </c>
      <c r="B519" s="191" t="s">
        <v>868</v>
      </c>
      <c r="C519" s="191" t="s">
        <v>867</v>
      </c>
      <c r="D519" s="187" t="s">
        <v>44</v>
      </c>
      <c r="E519" s="212">
        <v>2020</v>
      </c>
      <c r="F519" s="222">
        <v>1568</v>
      </c>
      <c r="G519" s="226">
        <f t="shared" si="17"/>
        <v>1399.9999999999998</v>
      </c>
      <c r="H519" s="226">
        <f t="shared" si="18"/>
        <v>167.99999999999997</v>
      </c>
      <c r="I519" s="26" t="s">
        <v>985</v>
      </c>
    </row>
    <row r="520" spans="1:9" ht="12.75" customHeight="1" x14ac:dyDescent="0.2">
      <c r="A520" s="203"/>
      <c r="B520" s="300" t="s">
        <v>979</v>
      </c>
      <c r="C520" s="301"/>
      <c r="D520" s="204"/>
      <c r="E520" s="213"/>
      <c r="F520" s="247"/>
      <c r="G520" s="228"/>
      <c r="H520" s="228"/>
      <c r="I520" s="183"/>
    </row>
    <row r="521" spans="1:9" ht="12.75" customHeight="1" x14ac:dyDescent="0.2">
      <c r="A521" s="203"/>
      <c r="B521" s="302" t="s">
        <v>648</v>
      </c>
      <c r="C521" s="303"/>
      <c r="D521" s="204"/>
      <c r="E521" s="213"/>
      <c r="F521" s="247"/>
      <c r="G521" s="228"/>
      <c r="H521" s="228"/>
      <c r="I521" s="183"/>
    </row>
    <row r="522" spans="1:9" ht="38.25" x14ac:dyDescent="0.2">
      <c r="A522" s="184">
        <v>1</v>
      </c>
      <c r="B522" s="190" t="s">
        <v>983</v>
      </c>
      <c r="C522" s="201" t="s">
        <v>752</v>
      </c>
      <c r="D522" s="197" t="s">
        <v>44</v>
      </c>
      <c r="E522" s="212">
        <v>2020</v>
      </c>
      <c r="F522" s="222">
        <v>1736</v>
      </c>
      <c r="G522" s="226">
        <f t="shared" si="17"/>
        <v>1549.9999999999998</v>
      </c>
      <c r="H522" s="226">
        <f t="shared" si="18"/>
        <v>185.99999999999997</v>
      </c>
      <c r="I522" s="26" t="s">
        <v>985</v>
      </c>
    </row>
    <row r="523" spans="1:9" ht="38.25" x14ac:dyDescent="0.2">
      <c r="A523" s="184">
        <v>2</v>
      </c>
      <c r="B523" s="191" t="s">
        <v>869</v>
      </c>
      <c r="C523" s="188" t="s">
        <v>74</v>
      </c>
      <c r="D523" s="197" t="s">
        <v>44</v>
      </c>
      <c r="E523" s="212">
        <v>2020</v>
      </c>
      <c r="F523" s="222">
        <v>1820</v>
      </c>
      <c r="G523" s="226">
        <f t="shared" si="17"/>
        <v>1624.9999999999998</v>
      </c>
      <c r="H523" s="226">
        <f t="shared" si="18"/>
        <v>194.99999999999997</v>
      </c>
      <c r="I523" s="26" t="s">
        <v>985</v>
      </c>
    </row>
    <row r="524" spans="1:9" ht="38.25" x14ac:dyDescent="0.2">
      <c r="A524" s="184">
        <v>3</v>
      </c>
      <c r="B524" s="186" t="s">
        <v>831</v>
      </c>
      <c r="C524" s="202" t="s">
        <v>830</v>
      </c>
      <c r="D524" s="197" t="s">
        <v>44</v>
      </c>
      <c r="E524" s="212">
        <v>2020</v>
      </c>
      <c r="F524" s="222">
        <v>1876</v>
      </c>
      <c r="G524" s="226">
        <f t="shared" si="17"/>
        <v>1674.9999999999998</v>
      </c>
      <c r="H524" s="226">
        <f t="shared" si="18"/>
        <v>200.99999999999997</v>
      </c>
      <c r="I524" s="26" t="s">
        <v>985</v>
      </c>
    </row>
    <row r="525" spans="1:9" ht="38.25" x14ac:dyDescent="0.2">
      <c r="A525" s="184">
        <v>4</v>
      </c>
      <c r="B525" s="191" t="s">
        <v>833</v>
      </c>
      <c r="C525" s="191" t="s">
        <v>832</v>
      </c>
      <c r="D525" s="197" t="s">
        <v>44</v>
      </c>
      <c r="E525" s="212">
        <v>2020</v>
      </c>
      <c r="F525" s="222">
        <v>1456</v>
      </c>
      <c r="G525" s="226">
        <f t="shared" si="17"/>
        <v>1299.9999999999998</v>
      </c>
      <c r="H525" s="226">
        <f t="shared" si="18"/>
        <v>155.99999999999997</v>
      </c>
      <c r="I525" s="26" t="s">
        <v>985</v>
      </c>
    </row>
    <row r="526" spans="1:9" ht="38.25" x14ac:dyDescent="0.2">
      <c r="A526" s="184">
        <v>5</v>
      </c>
      <c r="B526" s="191" t="s">
        <v>831</v>
      </c>
      <c r="C526" s="192" t="s">
        <v>834</v>
      </c>
      <c r="D526" s="197" t="s">
        <v>44</v>
      </c>
      <c r="E526" s="212">
        <v>2020</v>
      </c>
      <c r="F526" s="222">
        <v>1820</v>
      </c>
      <c r="G526" s="226">
        <f t="shared" si="17"/>
        <v>1624.9999999999998</v>
      </c>
      <c r="H526" s="226">
        <f t="shared" si="18"/>
        <v>194.99999999999997</v>
      </c>
      <c r="I526" s="26" t="s">
        <v>985</v>
      </c>
    </row>
    <row r="527" spans="1:9" ht="38.25" x14ac:dyDescent="0.2">
      <c r="A527" s="184">
        <v>6</v>
      </c>
      <c r="B527" s="193" t="s">
        <v>871</v>
      </c>
      <c r="C527" s="219" t="s">
        <v>835</v>
      </c>
      <c r="D527" s="197" t="s">
        <v>44</v>
      </c>
      <c r="E527" s="212">
        <v>2020</v>
      </c>
      <c r="F527" s="222">
        <v>1904</v>
      </c>
      <c r="G527" s="226">
        <f t="shared" si="17"/>
        <v>1699.9999999999998</v>
      </c>
      <c r="H527" s="226">
        <f t="shared" si="18"/>
        <v>203.99999999999997</v>
      </c>
      <c r="I527" s="26" t="s">
        <v>985</v>
      </c>
    </row>
    <row r="528" spans="1:9" ht="38.25" x14ac:dyDescent="0.2">
      <c r="A528" s="184">
        <v>7</v>
      </c>
      <c r="B528" s="195" t="s">
        <v>871</v>
      </c>
      <c r="C528" s="194" t="s">
        <v>837</v>
      </c>
      <c r="D528" s="197" t="s">
        <v>44</v>
      </c>
      <c r="E528" s="212">
        <v>2020</v>
      </c>
      <c r="F528" s="222">
        <v>2352</v>
      </c>
      <c r="G528" s="226">
        <f t="shared" si="17"/>
        <v>2100</v>
      </c>
      <c r="H528" s="226">
        <f t="shared" si="18"/>
        <v>252</v>
      </c>
      <c r="I528" s="26" t="s">
        <v>985</v>
      </c>
    </row>
    <row r="529" spans="1:9" ht="38.25" x14ac:dyDescent="0.2">
      <c r="A529" s="184">
        <v>8</v>
      </c>
      <c r="B529" s="195" t="s">
        <v>870</v>
      </c>
      <c r="C529" s="196" t="s">
        <v>838</v>
      </c>
      <c r="D529" s="197" t="s">
        <v>44</v>
      </c>
      <c r="E529" s="212">
        <v>2020</v>
      </c>
      <c r="F529" s="222">
        <v>1848</v>
      </c>
      <c r="G529" s="226">
        <f t="shared" si="17"/>
        <v>1649.9999999999998</v>
      </c>
      <c r="H529" s="226">
        <f t="shared" si="18"/>
        <v>197.99999999999997</v>
      </c>
      <c r="I529" s="26" t="s">
        <v>985</v>
      </c>
    </row>
    <row r="530" spans="1:9" ht="38.25" x14ac:dyDescent="0.2">
      <c r="A530" s="184">
        <v>9</v>
      </c>
      <c r="B530" s="195" t="s">
        <v>871</v>
      </c>
      <c r="C530" s="191" t="s">
        <v>839</v>
      </c>
      <c r="D530" s="197" t="s">
        <v>44</v>
      </c>
      <c r="E530" s="212">
        <v>2020</v>
      </c>
      <c r="F530" s="222">
        <v>1456</v>
      </c>
      <c r="G530" s="226">
        <f t="shared" si="17"/>
        <v>1299.9999999999998</v>
      </c>
      <c r="H530" s="226">
        <f t="shared" si="18"/>
        <v>155.99999999999997</v>
      </c>
      <c r="I530" s="26" t="s">
        <v>985</v>
      </c>
    </row>
    <row r="531" spans="1:9" ht="38.25" x14ac:dyDescent="0.2">
      <c r="A531" s="184">
        <v>10</v>
      </c>
      <c r="B531" s="191" t="s">
        <v>841</v>
      </c>
      <c r="C531" s="191" t="s">
        <v>840</v>
      </c>
      <c r="D531" s="197" t="s">
        <v>44</v>
      </c>
      <c r="E531" s="212">
        <v>2020</v>
      </c>
      <c r="F531" s="222">
        <v>1848</v>
      </c>
      <c r="G531" s="226">
        <f t="shared" si="17"/>
        <v>1649.9999999999998</v>
      </c>
      <c r="H531" s="226">
        <f t="shared" si="18"/>
        <v>197.99999999999997</v>
      </c>
      <c r="I531" s="26" t="s">
        <v>985</v>
      </c>
    </row>
    <row r="532" spans="1:9" ht="38.25" x14ac:dyDescent="0.2">
      <c r="A532" s="184">
        <v>11</v>
      </c>
      <c r="B532" s="190" t="s">
        <v>523</v>
      </c>
      <c r="C532" s="202" t="s">
        <v>842</v>
      </c>
      <c r="D532" s="197" t="s">
        <v>44</v>
      </c>
      <c r="E532" s="212">
        <v>2020</v>
      </c>
      <c r="F532" s="222">
        <v>1792</v>
      </c>
      <c r="G532" s="226">
        <f t="shared" si="17"/>
        <v>1599.9999999999998</v>
      </c>
      <c r="H532" s="226">
        <f t="shared" si="18"/>
        <v>191.99999999999997</v>
      </c>
      <c r="I532" s="26" t="s">
        <v>985</v>
      </c>
    </row>
    <row r="533" spans="1:9" ht="38.25" x14ac:dyDescent="0.2">
      <c r="A533" s="184">
        <v>12</v>
      </c>
      <c r="B533" s="191" t="s">
        <v>523</v>
      </c>
      <c r="C533" s="191" t="s">
        <v>843</v>
      </c>
      <c r="D533" s="197" t="s">
        <v>44</v>
      </c>
      <c r="E533" s="212">
        <v>2020</v>
      </c>
      <c r="F533" s="222">
        <v>1708</v>
      </c>
      <c r="G533" s="226">
        <f t="shared" si="17"/>
        <v>1524.9999999999998</v>
      </c>
      <c r="H533" s="226">
        <f t="shared" si="18"/>
        <v>182.99999999999997</v>
      </c>
      <c r="I533" s="26" t="s">
        <v>985</v>
      </c>
    </row>
    <row r="534" spans="1:9" ht="38.25" x14ac:dyDescent="0.2">
      <c r="A534" s="184">
        <v>13</v>
      </c>
      <c r="B534" s="191" t="s">
        <v>845</v>
      </c>
      <c r="C534" s="191" t="s">
        <v>844</v>
      </c>
      <c r="D534" s="197" t="s">
        <v>44</v>
      </c>
      <c r="E534" s="212">
        <v>2020</v>
      </c>
      <c r="F534" s="222">
        <v>1120</v>
      </c>
      <c r="G534" s="226">
        <f t="shared" si="17"/>
        <v>999.99999999999989</v>
      </c>
      <c r="H534" s="226">
        <f t="shared" si="18"/>
        <v>119.99999999999999</v>
      </c>
      <c r="I534" s="26" t="s">
        <v>985</v>
      </c>
    </row>
    <row r="535" spans="1:9" ht="38.25" x14ac:dyDescent="0.2">
      <c r="A535" s="184">
        <v>14</v>
      </c>
      <c r="B535" s="190" t="s">
        <v>872</v>
      </c>
      <c r="C535" s="202" t="s">
        <v>430</v>
      </c>
      <c r="D535" s="197" t="s">
        <v>44</v>
      </c>
      <c r="E535" s="212">
        <v>2020</v>
      </c>
      <c r="F535" s="222">
        <v>2100</v>
      </c>
      <c r="G535" s="226">
        <f t="shared" si="17"/>
        <v>1874.9999999999998</v>
      </c>
      <c r="H535" s="226">
        <f t="shared" si="18"/>
        <v>224.99999999999997</v>
      </c>
      <c r="I535" s="26" t="s">
        <v>985</v>
      </c>
    </row>
    <row r="536" spans="1:9" ht="38.25" x14ac:dyDescent="0.2">
      <c r="A536" s="184">
        <v>15</v>
      </c>
      <c r="B536" s="191" t="s">
        <v>848</v>
      </c>
      <c r="C536" s="191" t="s">
        <v>847</v>
      </c>
      <c r="D536" s="197" t="s">
        <v>44</v>
      </c>
      <c r="E536" s="212">
        <v>2020</v>
      </c>
      <c r="F536" s="222">
        <v>1708</v>
      </c>
      <c r="G536" s="226">
        <f t="shared" si="17"/>
        <v>1524.9999999999998</v>
      </c>
      <c r="H536" s="226">
        <f t="shared" si="18"/>
        <v>182.99999999999997</v>
      </c>
      <c r="I536" s="26" t="s">
        <v>985</v>
      </c>
    </row>
    <row r="537" spans="1:9" ht="38.25" x14ac:dyDescent="0.2">
      <c r="A537" s="184"/>
      <c r="B537" s="191" t="s">
        <v>848</v>
      </c>
      <c r="C537" s="191" t="s">
        <v>849</v>
      </c>
      <c r="D537" s="197" t="s">
        <v>44</v>
      </c>
      <c r="E537" s="212">
        <v>2020</v>
      </c>
      <c r="F537" s="222">
        <v>1484</v>
      </c>
      <c r="G537" s="226">
        <f t="shared" si="17"/>
        <v>1324.9999999999998</v>
      </c>
      <c r="H537" s="226">
        <f t="shared" si="18"/>
        <v>158.99999999999997</v>
      </c>
      <c r="I537" s="26" t="s">
        <v>985</v>
      </c>
    </row>
    <row r="538" spans="1:9" ht="38.25" x14ac:dyDescent="0.2">
      <c r="A538" s="184">
        <v>16</v>
      </c>
      <c r="B538" s="190" t="s">
        <v>874</v>
      </c>
      <c r="C538" s="202" t="s">
        <v>873</v>
      </c>
      <c r="D538" s="197" t="s">
        <v>44</v>
      </c>
      <c r="E538" s="212">
        <v>2020</v>
      </c>
      <c r="F538" s="222">
        <v>1736</v>
      </c>
      <c r="G538" s="226">
        <f t="shared" si="17"/>
        <v>1549.9999999999998</v>
      </c>
      <c r="H538" s="226">
        <f t="shared" si="18"/>
        <v>185.99999999999997</v>
      </c>
      <c r="I538" s="26" t="s">
        <v>985</v>
      </c>
    </row>
    <row r="539" spans="1:9" ht="38.25" x14ac:dyDescent="0.2">
      <c r="A539" s="184"/>
      <c r="B539" s="190" t="s">
        <v>874</v>
      </c>
      <c r="C539" s="202" t="s">
        <v>875</v>
      </c>
      <c r="D539" s="197" t="s">
        <v>44</v>
      </c>
      <c r="E539" s="212">
        <v>2020</v>
      </c>
      <c r="F539" s="222">
        <v>1820</v>
      </c>
      <c r="G539" s="226">
        <f t="shared" si="17"/>
        <v>1624.9999999999998</v>
      </c>
      <c r="H539" s="226">
        <f t="shared" si="18"/>
        <v>194.99999999999997</v>
      </c>
      <c r="I539" s="26" t="s">
        <v>985</v>
      </c>
    </row>
    <row r="540" spans="1:9" ht="38.25" x14ac:dyDescent="0.2">
      <c r="A540" s="184">
        <v>17</v>
      </c>
      <c r="B540" s="191" t="s">
        <v>877</v>
      </c>
      <c r="C540" s="191" t="s">
        <v>876</v>
      </c>
      <c r="D540" s="197" t="s">
        <v>44</v>
      </c>
      <c r="E540" s="212">
        <v>2020</v>
      </c>
      <c r="F540" s="222">
        <v>2212</v>
      </c>
      <c r="G540" s="226">
        <f t="shared" si="17"/>
        <v>1974.9999999999998</v>
      </c>
      <c r="H540" s="226">
        <f t="shared" si="18"/>
        <v>236.99999999999997</v>
      </c>
      <c r="I540" s="26" t="s">
        <v>985</v>
      </c>
    </row>
    <row r="541" spans="1:9" ht="38.25" x14ac:dyDescent="0.2">
      <c r="A541" s="184"/>
      <c r="B541" s="191" t="s">
        <v>877</v>
      </c>
      <c r="C541" s="191" t="s">
        <v>878</v>
      </c>
      <c r="D541" s="197" t="s">
        <v>44</v>
      </c>
      <c r="E541" s="212">
        <v>2020</v>
      </c>
      <c r="F541" s="222">
        <v>1988</v>
      </c>
      <c r="G541" s="226">
        <f t="shared" si="17"/>
        <v>1774.9999999999998</v>
      </c>
      <c r="H541" s="226">
        <f t="shared" si="18"/>
        <v>212.99999999999997</v>
      </c>
      <c r="I541" s="26" t="s">
        <v>985</v>
      </c>
    </row>
    <row r="542" spans="1:9" ht="38.25" x14ac:dyDescent="0.2">
      <c r="A542" s="184">
        <v>18</v>
      </c>
      <c r="B542" s="190" t="s">
        <v>862</v>
      </c>
      <c r="C542" s="202" t="s">
        <v>879</v>
      </c>
      <c r="D542" s="197" t="s">
        <v>44</v>
      </c>
      <c r="E542" s="212">
        <v>2020</v>
      </c>
      <c r="F542" s="222">
        <v>1876</v>
      </c>
      <c r="G542" s="226">
        <f t="shared" si="17"/>
        <v>1674.9999999999998</v>
      </c>
      <c r="H542" s="226">
        <f t="shared" si="18"/>
        <v>200.99999999999997</v>
      </c>
      <c r="I542" s="26" t="s">
        <v>985</v>
      </c>
    </row>
    <row r="543" spans="1:9" ht="38.25" x14ac:dyDescent="0.2">
      <c r="A543" s="184"/>
      <c r="B543" s="190" t="s">
        <v>862</v>
      </c>
      <c r="C543" s="202" t="s">
        <v>880</v>
      </c>
      <c r="D543" s="197" t="s">
        <v>44</v>
      </c>
      <c r="E543" s="212">
        <v>2020</v>
      </c>
      <c r="F543" s="222">
        <v>1624</v>
      </c>
      <c r="G543" s="226">
        <f t="shared" si="17"/>
        <v>1449.9999999999998</v>
      </c>
      <c r="H543" s="226">
        <f t="shared" si="18"/>
        <v>173.99999999999997</v>
      </c>
      <c r="I543" s="26" t="s">
        <v>985</v>
      </c>
    </row>
    <row r="544" spans="1:9" ht="38.25" x14ac:dyDescent="0.2">
      <c r="A544" s="184">
        <v>19</v>
      </c>
      <c r="B544" s="190" t="s">
        <v>882</v>
      </c>
      <c r="C544" s="202" t="s">
        <v>881</v>
      </c>
      <c r="D544" s="197" t="s">
        <v>44</v>
      </c>
      <c r="E544" s="212">
        <v>2020</v>
      </c>
      <c r="F544" s="222">
        <v>1736</v>
      </c>
      <c r="G544" s="226">
        <f t="shared" si="17"/>
        <v>1549.9999999999998</v>
      </c>
      <c r="H544" s="226">
        <f t="shared" si="18"/>
        <v>185.99999999999997</v>
      </c>
      <c r="I544" s="26" t="s">
        <v>985</v>
      </c>
    </row>
    <row r="545" spans="1:9" ht="38.25" x14ac:dyDescent="0.2">
      <c r="A545" s="184"/>
      <c r="B545" s="190" t="s">
        <v>882</v>
      </c>
      <c r="C545" s="202" t="s">
        <v>883</v>
      </c>
      <c r="D545" s="197" t="s">
        <v>44</v>
      </c>
      <c r="E545" s="212">
        <v>2020</v>
      </c>
      <c r="F545" s="222">
        <v>1736</v>
      </c>
      <c r="G545" s="226">
        <f t="shared" si="17"/>
        <v>1549.9999999999998</v>
      </c>
      <c r="H545" s="226">
        <f t="shared" si="18"/>
        <v>185.99999999999997</v>
      </c>
      <c r="I545" s="26" t="s">
        <v>985</v>
      </c>
    </row>
    <row r="546" spans="1:9" ht="38.25" x14ac:dyDescent="0.2">
      <c r="A546" s="184">
        <v>20</v>
      </c>
      <c r="B546" s="191" t="s">
        <v>868</v>
      </c>
      <c r="C546" s="191" t="s">
        <v>884</v>
      </c>
      <c r="D546" s="197" t="s">
        <v>44</v>
      </c>
      <c r="E546" s="212">
        <v>2020</v>
      </c>
      <c r="F546" s="222">
        <v>1568</v>
      </c>
      <c r="G546" s="226">
        <f t="shared" si="17"/>
        <v>1399.9999999999998</v>
      </c>
      <c r="H546" s="226">
        <f t="shared" si="18"/>
        <v>167.99999999999997</v>
      </c>
      <c r="I546" s="26" t="s">
        <v>985</v>
      </c>
    </row>
    <row r="547" spans="1:9" ht="38.25" x14ac:dyDescent="0.2">
      <c r="A547" s="184">
        <v>21</v>
      </c>
      <c r="B547" s="190" t="s">
        <v>886</v>
      </c>
      <c r="C547" s="202" t="s">
        <v>885</v>
      </c>
      <c r="D547" s="197" t="s">
        <v>44</v>
      </c>
      <c r="E547" s="212">
        <v>2020</v>
      </c>
      <c r="F547" s="222">
        <v>2016</v>
      </c>
      <c r="G547" s="226">
        <f t="shared" si="17"/>
        <v>1799.9999999999998</v>
      </c>
      <c r="H547" s="226">
        <f t="shared" si="18"/>
        <v>215.99999999999997</v>
      </c>
      <c r="I547" s="26" t="s">
        <v>985</v>
      </c>
    </row>
    <row r="548" spans="1:9" ht="63.75" x14ac:dyDescent="0.2">
      <c r="A548" s="184">
        <v>22</v>
      </c>
      <c r="B548" s="190" t="s">
        <v>888</v>
      </c>
      <c r="C548" s="202" t="s">
        <v>887</v>
      </c>
      <c r="D548" s="197" t="s">
        <v>44</v>
      </c>
      <c r="E548" s="212">
        <v>2020</v>
      </c>
      <c r="F548" s="222">
        <v>1932</v>
      </c>
      <c r="G548" s="226">
        <f t="shared" si="17"/>
        <v>1724.9999999999998</v>
      </c>
      <c r="H548" s="226">
        <f t="shared" si="18"/>
        <v>206.99999999999997</v>
      </c>
      <c r="I548" s="26" t="s">
        <v>985</v>
      </c>
    </row>
    <row r="549" spans="1:9" ht="38.25" x14ac:dyDescent="0.2">
      <c r="A549" s="184">
        <v>23</v>
      </c>
      <c r="B549" s="191" t="s">
        <v>859</v>
      </c>
      <c r="C549" s="191" t="s">
        <v>578</v>
      </c>
      <c r="D549" s="197" t="s">
        <v>44</v>
      </c>
      <c r="E549" s="212">
        <v>2020</v>
      </c>
      <c r="F549" s="222">
        <v>2464</v>
      </c>
      <c r="G549" s="226">
        <f t="shared" si="17"/>
        <v>2200</v>
      </c>
      <c r="H549" s="226">
        <f t="shared" si="18"/>
        <v>264</v>
      </c>
      <c r="I549" s="26" t="s">
        <v>985</v>
      </c>
    </row>
    <row r="550" spans="1:9" ht="12.75" customHeight="1" x14ac:dyDescent="0.2">
      <c r="A550" s="203"/>
      <c r="B550" s="300" t="s">
        <v>979</v>
      </c>
      <c r="C550" s="304"/>
      <c r="D550" s="301"/>
      <c r="E550" s="213"/>
      <c r="F550" s="247"/>
      <c r="G550" s="228"/>
      <c r="H550" s="228"/>
      <c r="I550" s="183"/>
    </row>
    <row r="551" spans="1:9" ht="12.75" customHeight="1" x14ac:dyDescent="0.2">
      <c r="A551" s="203"/>
      <c r="B551" s="305" t="s">
        <v>646</v>
      </c>
      <c r="C551" s="306"/>
      <c r="D551" s="307"/>
      <c r="E551" s="213"/>
      <c r="F551" s="247"/>
      <c r="G551" s="228"/>
      <c r="H551" s="228"/>
      <c r="I551" s="183"/>
    </row>
    <row r="552" spans="1:9" ht="38.25" x14ac:dyDescent="0.2">
      <c r="A552" s="184">
        <v>1</v>
      </c>
      <c r="B552" s="190" t="s">
        <v>890</v>
      </c>
      <c r="C552" s="202" t="s">
        <v>889</v>
      </c>
      <c r="D552" s="197" t="s">
        <v>44</v>
      </c>
      <c r="E552" s="212">
        <v>2020</v>
      </c>
      <c r="F552" s="222">
        <v>1736</v>
      </c>
      <c r="G552" s="226">
        <f t="shared" si="17"/>
        <v>1549.9999999999998</v>
      </c>
      <c r="H552" s="226">
        <f t="shared" si="18"/>
        <v>185.99999999999997</v>
      </c>
      <c r="I552" s="26" t="s">
        <v>985</v>
      </c>
    </row>
    <row r="553" spans="1:9" ht="38.25" x14ac:dyDescent="0.2">
      <c r="A553" s="184"/>
      <c r="B553" s="190" t="s">
        <v>890</v>
      </c>
      <c r="C553" s="202" t="s">
        <v>891</v>
      </c>
      <c r="D553" s="197" t="s">
        <v>44</v>
      </c>
      <c r="E553" s="212">
        <v>2020</v>
      </c>
      <c r="F553" s="222">
        <v>1904</v>
      </c>
      <c r="G553" s="226">
        <f t="shared" si="17"/>
        <v>1699.9999999999998</v>
      </c>
      <c r="H553" s="226">
        <f t="shared" si="18"/>
        <v>203.99999999999997</v>
      </c>
      <c r="I553" s="26" t="s">
        <v>985</v>
      </c>
    </row>
    <row r="554" spans="1:9" ht="38.25" x14ac:dyDescent="0.2">
      <c r="A554" s="184">
        <v>2</v>
      </c>
      <c r="B554" s="191" t="s">
        <v>893</v>
      </c>
      <c r="C554" s="191" t="s">
        <v>892</v>
      </c>
      <c r="D554" s="197" t="s">
        <v>44</v>
      </c>
      <c r="E554" s="212">
        <v>2020</v>
      </c>
      <c r="F554" s="222">
        <v>2464</v>
      </c>
      <c r="G554" s="226">
        <f t="shared" si="17"/>
        <v>2200</v>
      </c>
      <c r="H554" s="226">
        <f t="shared" si="18"/>
        <v>264</v>
      </c>
      <c r="I554" s="26" t="s">
        <v>985</v>
      </c>
    </row>
    <row r="555" spans="1:9" ht="37.5" customHeight="1" x14ac:dyDescent="0.2">
      <c r="A555" s="184">
        <v>3</v>
      </c>
      <c r="B555" s="190" t="s">
        <v>895</v>
      </c>
      <c r="C555" s="202" t="s">
        <v>894</v>
      </c>
      <c r="D555" s="197" t="s">
        <v>44</v>
      </c>
      <c r="E555" s="212">
        <v>2020</v>
      </c>
      <c r="F555" s="222">
        <v>1932</v>
      </c>
      <c r="G555" s="226">
        <f t="shared" si="17"/>
        <v>1724.9999999999998</v>
      </c>
      <c r="H555" s="226">
        <f t="shared" si="18"/>
        <v>206.99999999999997</v>
      </c>
      <c r="I555" s="26" t="s">
        <v>985</v>
      </c>
    </row>
    <row r="556" spans="1:9" ht="38.25" x14ac:dyDescent="0.2">
      <c r="A556" s="184">
        <v>4</v>
      </c>
      <c r="B556" s="191" t="s">
        <v>897</v>
      </c>
      <c r="C556" s="191" t="s">
        <v>896</v>
      </c>
      <c r="D556" s="197" t="s">
        <v>44</v>
      </c>
      <c r="E556" s="212">
        <v>2020</v>
      </c>
      <c r="F556" s="222">
        <v>1988</v>
      </c>
      <c r="G556" s="226">
        <f t="shared" si="17"/>
        <v>1774.9999999999998</v>
      </c>
      <c r="H556" s="226">
        <f t="shared" si="18"/>
        <v>212.99999999999997</v>
      </c>
      <c r="I556" s="26" t="s">
        <v>985</v>
      </c>
    </row>
    <row r="557" spans="1:9" ht="38.25" x14ac:dyDescent="0.2">
      <c r="A557" s="184"/>
      <c r="B557" s="191" t="s">
        <v>897</v>
      </c>
      <c r="C557" s="191" t="s">
        <v>898</v>
      </c>
      <c r="D557" s="197" t="s">
        <v>44</v>
      </c>
      <c r="E557" s="212">
        <v>2020</v>
      </c>
      <c r="F557" s="222">
        <v>3000</v>
      </c>
      <c r="G557" s="226">
        <f t="shared" ref="G557:G621" si="19">F557/1.12</f>
        <v>2678.5714285714284</v>
      </c>
      <c r="H557" s="226">
        <f t="shared" ref="H557:H621" si="20">F557/1.12*0.12</f>
        <v>321.42857142857139</v>
      </c>
      <c r="I557" s="26" t="s">
        <v>985</v>
      </c>
    </row>
    <row r="558" spans="1:9" ht="38.25" x14ac:dyDescent="0.2">
      <c r="A558" s="184"/>
      <c r="B558" s="191" t="s">
        <v>897</v>
      </c>
      <c r="C558" s="191" t="s">
        <v>899</v>
      </c>
      <c r="D558" s="197" t="s">
        <v>44</v>
      </c>
      <c r="E558" s="212">
        <v>2020</v>
      </c>
      <c r="F558" s="222">
        <v>3000</v>
      </c>
      <c r="G558" s="226">
        <f t="shared" si="19"/>
        <v>2678.5714285714284</v>
      </c>
      <c r="H558" s="226">
        <f t="shared" si="20"/>
        <v>321.42857142857139</v>
      </c>
      <c r="I558" s="26" t="s">
        <v>985</v>
      </c>
    </row>
    <row r="559" spans="1:9" ht="12.75" customHeight="1" x14ac:dyDescent="0.2">
      <c r="A559" s="208"/>
      <c r="B559" s="299" t="s">
        <v>980</v>
      </c>
      <c r="C559" s="299"/>
      <c r="D559" s="209"/>
      <c r="E559" s="209"/>
      <c r="F559" s="248"/>
      <c r="G559" s="228"/>
      <c r="H559" s="228"/>
      <c r="I559" s="206"/>
    </row>
    <row r="560" spans="1:9" ht="12.75" customHeight="1" x14ac:dyDescent="0.2">
      <c r="A560" s="208"/>
      <c r="B560" s="299" t="s">
        <v>82</v>
      </c>
      <c r="C560" s="299"/>
      <c r="D560" s="209"/>
      <c r="E560" s="209"/>
      <c r="F560" s="248"/>
      <c r="G560" s="228"/>
      <c r="H560" s="228"/>
      <c r="I560" s="206"/>
    </row>
    <row r="561" spans="1:9" ht="38.25" x14ac:dyDescent="0.2">
      <c r="A561" s="198">
        <v>1</v>
      </c>
      <c r="B561" s="190" t="s">
        <v>901</v>
      </c>
      <c r="C561" s="202" t="s">
        <v>900</v>
      </c>
      <c r="D561" s="187" t="s">
        <v>124</v>
      </c>
      <c r="E561" s="212">
        <v>2020</v>
      </c>
      <c r="F561" s="221">
        <v>2240</v>
      </c>
      <c r="G561" s="226">
        <f t="shared" si="19"/>
        <v>1999.9999999999998</v>
      </c>
      <c r="H561" s="226">
        <f t="shared" si="20"/>
        <v>239.99999999999997</v>
      </c>
      <c r="I561" s="26" t="s">
        <v>985</v>
      </c>
    </row>
    <row r="562" spans="1:9" ht="38.25" x14ac:dyDescent="0.2">
      <c r="A562" s="198">
        <v>2</v>
      </c>
      <c r="B562" s="191" t="s">
        <v>945</v>
      </c>
      <c r="C562" s="191" t="s">
        <v>902</v>
      </c>
      <c r="D562" s="187" t="s">
        <v>124</v>
      </c>
      <c r="E562" s="212">
        <v>2020</v>
      </c>
      <c r="F562" s="221">
        <v>1568</v>
      </c>
      <c r="G562" s="226">
        <f t="shared" si="19"/>
        <v>1399.9999999999998</v>
      </c>
      <c r="H562" s="226">
        <f t="shared" si="20"/>
        <v>167.99999999999997</v>
      </c>
      <c r="I562" s="26" t="s">
        <v>985</v>
      </c>
    </row>
    <row r="563" spans="1:9" ht="38.25" x14ac:dyDescent="0.2">
      <c r="A563" s="198"/>
      <c r="B563" s="191" t="s">
        <v>903</v>
      </c>
      <c r="C563" s="191" t="s">
        <v>904</v>
      </c>
      <c r="D563" s="187" t="s">
        <v>124</v>
      </c>
      <c r="E563" s="212">
        <v>2020</v>
      </c>
      <c r="F563" s="221">
        <v>1624</v>
      </c>
      <c r="G563" s="226">
        <f t="shared" si="19"/>
        <v>1449.9999999999998</v>
      </c>
      <c r="H563" s="226">
        <f t="shared" si="20"/>
        <v>173.99999999999997</v>
      </c>
      <c r="I563" s="26" t="s">
        <v>985</v>
      </c>
    </row>
    <row r="564" spans="1:9" ht="38.25" x14ac:dyDescent="0.2">
      <c r="A564" s="198">
        <v>3</v>
      </c>
      <c r="B564" s="190" t="s">
        <v>291</v>
      </c>
      <c r="C564" s="202" t="s">
        <v>905</v>
      </c>
      <c r="D564" s="187" t="s">
        <v>124</v>
      </c>
      <c r="E564" s="212">
        <v>2020</v>
      </c>
      <c r="F564" s="221">
        <v>1904</v>
      </c>
      <c r="G564" s="226">
        <f t="shared" si="19"/>
        <v>1699.9999999999998</v>
      </c>
      <c r="H564" s="226">
        <f t="shared" si="20"/>
        <v>203.99999999999997</v>
      </c>
      <c r="I564" s="26" t="s">
        <v>985</v>
      </c>
    </row>
    <row r="565" spans="1:9" ht="38.25" x14ac:dyDescent="0.2">
      <c r="A565" s="198"/>
      <c r="B565" s="190" t="s">
        <v>291</v>
      </c>
      <c r="C565" s="202" t="s">
        <v>906</v>
      </c>
      <c r="D565" s="187" t="s">
        <v>124</v>
      </c>
      <c r="E565" s="212">
        <v>2020</v>
      </c>
      <c r="F565" s="221">
        <v>1876</v>
      </c>
      <c r="G565" s="226">
        <f t="shared" si="19"/>
        <v>1674.9999999999998</v>
      </c>
      <c r="H565" s="226">
        <f t="shared" si="20"/>
        <v>200.99999999999997</v>
      </c>
      <c r="I565" s="26" t="s">
        <v>985</v>
      </c>
    </row>
    <row r="566" spans="1:9" ht="38.25" x14ac:dyDescent="0.2">
      <c r="A566" s="198">
        <v>4</v>
      </c>
      <c r="B566" s="191" t="s">
        <v>908</v>
      </c>
      <c r="C566" s="191" t="s">
        <v>907</v>
      </c>
      <c r="D566" s="187" t="s">
        <v>124</v>
      </c>
      <c r="E566" s="212">
        <v>2020</v>
      </c>
      <c r="F566" s="221">
        <v>1848</v>
      </c>
      <c r="G566" s="226">
        <f t="shared" si="19"/>
        <v>1649.9999999999998</v>
      </c>
      <c r="H566" s="226">
        <f t="shared" si="20"/>
        <v>197.99999999999997</v>
      </c>
      <c r="I566" s="26" t="s">
        <v>985</v>
      </c>
    </row>
    <row r="567" spans="1:9" ht="38.25" x14ac:dyDescent="0.2">
      <c r="A567" s="198"/>
      <c r="B567" s="191" t="s">
        <v>908</v>
      </c>
      <c r="C567" s="191" t="s">
        <v>909</v>
      </c>
      <c r="D567" s="187" t="s">
        <v>124</v>
      </c>
      <c r="E567" s="212">
        <v>2020</v>
      </c>
      <c r="F567" s="221">
        <v>1568</v>
      </c>
      <c r="G567" s="226">
        <f t="shared" si="19"/>
        <v>1399.9999999999998</v>
      </c>
      <c r="H567" s="226">
        <f t="shared" si="20"/>
        <v>167.99999999999997</v>
      </c>
      <c r="I567" s="26" t="s">
        <v>985</v>
      </c>
    </row>
    <row r="568" spans="1:9" ht="38.25" x14ac:dyDescent="0.2">
      <c r="A568" s="198">
        <v>5</v>
      </c>
      <c r="B568" s="191" t="s">
        <v>291</v>
      </c>
      <c r="C568" s="191" t="s">
        <v>910</v>
      </c>
      <c r="D568" s="187" t="s">
        <v>124</v>
      </c>
      <c r="E568" s="212">
        <v>2020</v>
      </c>
      <c r="F568" s="221">
        <v>1876</v>
      </c>
      <c r="G568" s="226">
        <f t="shared" si="19"/>
        <v>1674.9999999999998</v>
      </c>
      <c r="H568" s="226">
        <f t="shared" si="20"/>
        <v>200.99999999999997</v>
      </c>
      <c r="I568" s="26" t="s">
        <v>985</v>
      </c>
    </row>
    <row r="569" spans="1:9" ht="38.25" x14ac:dyDescent="0.2">
      <c r="A569" s="198"/>
      <c r="B569" s="191" t="s">
        <v>291</v>
      </c>
      <c r="C569" s="191" t="s">
        <v>911</v>
      </c>
      <c r="D569" s="187" t="s">
        <v>124</v>
      </c>
      <c r="E569" s="212">
        <v>2020</v>
      </c>
      <c r="F569" s="221">
        <v>1904</v>
      </c>
      <c r="G569" s="226">
        <f t="shared" si="19"/>
        <v>1699.9999999999998</v>
      </c>
      <c r="H569" s="226">
        <f t="shared" si="20"/>
        <v>203.99999999999997</v>
      </c>
      <c r="I569" s="26" t="s">
        <v>985</v>
      </c>
    </row>
    <row r="570" spans="1:9" ht="38.25" x14ac:dyDescent="0.2">
      <c r="A570" s="198">
        <v>6</v>
      </c>
      <c r="B570" s="190" t="s">
        <v>597</v>
      </c>
      <c r="C570" s="202" t="s">
        <v>912</v>
      </c>
      <c r="D570" s="187" t="s">
        <v>124</v>
      </c>
      <c r="E570" s="212">
        <v>2020</v>
      </c>
      <c r="F570" s="221">
        <v>1876</v>
      </c>
      <c r="G570" s="226">
        <f t="shared" si="19"/>
        <v>1674.9999999999998</v>
      </c>
      <c r="H570" s="226">
        <f t="shared" si="20"/>
        <v>200.99999999999997</v>
      </c>
      <c r="I570" s="26" t="s">
        <v>985</v>
      </c>
    </row>
    <row r="571" spans="1:9" ht="38.25" x14ac:dyDescent="0.2">
      <c r="A571" s="198">
        <v>7</v>
      </c>
      <c r="B571" s="191" t="s">
        <v>597</v>
      </c>
      <c r="C571" s="191" t="s">
        <v>913</v>
      </c>
      <c r="D571" s="187" t="s">
        <v>124</v>
      </c>
      <c r="E571" s="212">
        <v>2020</v>
      </c>
      <c r="F571" s="221">
        <v>1792</v>
      </c>
      <c r="G571" s="226">
        <f t="shared" si="19"/>
        <v>1599.9999999999998</v>
      </c>
      <c r="H571" s="226">
        <f t="shared" si="20"/>
        <v>191.99999999999997</v>
      </c>
      <c r="I571" s="26" t="s">
        <v>985</v>
      </c>
    </row>
    <row r="572" spans="1:9" ht="51" x14ac:dyDescent="0.2">
      <c r="A572" s="198">
        <v>8</v>
      </c>
      <c r="B572" s="191" t="s">
        <v>597</v>
      </c>
      <c r="C572" s="191" t="s">
        <v>914</v>
      </c>
      <c r="D572" s="187" t="s">
        <v>124</v>
      </c>
      <c r="E572" s="212">
        <v>2020</v>
      </c>
      <c r="F572" s="221">
        <v>1484</v>
      </c>
      <c r="G572" s="226">
        <f t="shared" si="19"/>
        <v>1324.9999999999998</v>
      </c>
      <c r="H572" s="226">
        <f t="shared" si="20"/>
        <v>158.99999999999997</v>
      </c>
      <c r="I572" s="26" t="s">
        <v>985</v>
      </c>
    </row>
    <row r="573" spans="1:9" ht="38.25" x14ac:dyDescent="0.2">
      <c r="A573" s="198">
        <v>9</v>
      </c>
      <c r="B573" s="191" t="s">
        <v>597</v>
      </c>
      <c r="C573" s="191" t="s">
        <v>915</v>
      </c>
      <c r="D573" s="187" t="s">
        <v>124</v>
      </c>
      <c r="E573" s="212">
        <v>2020</v>
      </c>
      <c r="F573" s="221">
        <v>1232</v>
      </c>
      <c r="G573" s="226">
        <f t="shared" si="19"/>
        <v>1100</v>
      </c>
      <c r="H573" s="226">
        <f t="shared" si="20"/>
        <v>132</v>
      </c>
      <c r="I573" s="26" t="s">
        <v>985</v>
      </c>
    </row>
    <row r="574" spans="1:9" ht="38.25" x14ac:dyDescent="0.2">
      <c r="A574" s="198">
        <v>10</v>
      </c>
      <c r="B574" s="191" t="s">
        <v>917</v>
      </c>
      <c r="C574" s="191" t="s">
        <v>916</v>
      </c>
      <c r="D574" s="187" t="s">
        <v>124</v>
      </c>
      <c r="E574" s="212">
        <v>2020</v>
      </c>
      <c r="F574" s="221">
        <v>1512</v>
      </c>
      <c r="G574" s="226">
        <f t="shared" si="19"/>
        <v>1349.9999999999998</v>
      </c>
      <c r="H574" s="226">
        <f t="shared" si="20"/>
        <v>161.99999999999997</v>
      </c>
      <c r="I574" s="26" t="s">
        <v>985</v>
      </c>
    </row>
    <row r="575" spans="1:9" ht="38.25" x14ac:dyDescent="0.2">
      <c r="A575" s="198">
        <v>11</v>
      </c>
      <c r="B575" s="190" t="s">
        <v>347</v>
      </c>
      <c r="C575" s="202" t="s">
        <v>918</v>
      </c>
      <c r="D575" s="187" t="s">
        <v>124</v>
      </c>
      <c r="E575" s="212">
        <v>2020</v>
      </c>
      <c r="F575" s="221">
        <v>1792</v>
      </c>
      <c r="G575" s="226">
        <f t="shared" si="19"/>
        <v>1599.9999999999998</v>
      </c>
      <c r="H575" s="226">
        <f t="shared" si="20"/>
        <v>191.99999999999997</v>
      </c>
      <c r="I575" s="26" t="s">
        <v>985</v>
      </c>
    </row>
    <row r="576" spans="1:9" ht="38.25" x14ac:dyDescent="0.2">
      <c r="A576" s="198">
        <v>12</v>
      </c>
      <c r="B576" s="191" t="s">
        <v>347</v>
      </c>
      <c r="C576" s="191" t="s">
        <v>919</v>
      </c>
      <c r="D576" s="187" t="s">
        <v>124</v>
      </c>
      <c r="E576" s="212">
        <v>2020</v>
      </c>
      <c r="F576" s="221">
        <v>1764</v>
      </c>
      <c r="G576" s="226">
        <f t="shared" si="19"/>
        <v>1574.9999999999998</v>
      </c>
      <c r="H576" s="226">
        <f t="shared" si="20"/>
        <v>188.99999999999997</v>
      </c>
      <c r="I576" s="26" t="s">
        <v>985</v>
      </c>
    </row>
    <row r="577" spans="1:9" ht="38.25" x14ac:dyDescent="0.2">
      <c r="A577" s="198">
        <v>13</v>
      </c>
      <c r="B577" s="191" t="s">
        <v>921</v>
      </c>
      <c r="C577" s="191" t="s">
        <v>920</v>
      </c>
      <c r="D577" s="187" t="s">
        <v>124</v>
      </c>
      <c r="E577" s="212">
        <v>2020</v>
      </c>
      <c r="F577" s="221">
        <v>1204</v>
      </c>
      <c r="G577" s="226">
        <f t="shared" si="19"/>
        <v>1075</v>
      </c>
      <c r="H577" s="226">
        <f t="shared" si="20"/>
        <v>129</v>
      </c>
      <c r="I577" s="26" t="s">
        <v>985</v>
      </c>
    </row>
    <row r="578" spans="1:9" ht="38.25" x14ac:dyDescent="0.2">
      <c r="A578" s="198">
        <v>14</v>
      </c>
      <c r="B578" s="190" t="s">
        <v>923</v>
      </c>
      <c r="C578" s="202" t="s">
        <v>922</v>
      </c>
      <c r="D578" s="187" t="s">
        <v>124</v>
      </c>
      <c r="E578" s="212">
        <v>2020</v>
      </c>
      <c r="F578" s="221">
        <v>2016</v>
      </c>
      <c r="G578" s="226">
        <f t="shared" si="19"/>
        <v>1799.9999999999998</v>
      </c>
      <c r="H578" s="226">
        <f t="shared" si="20"/>
        <v>215.99999999999997</v>
      </c>
      <c r="I578" s="26" t="s">
        <v>985</v>
      </c>
    </row>
    <row r="579" spans="1:9" ht="38.25" x14ac:dyDescent="0.2">
      <c r="A579" s="198">
        <v>15</v>
      </c>
      <c r="B579" s="191" t="s">
        <v>925</v>
      </c>
      <c r="C579" s="191" t="s">
        <v>924</v>
      </c>
      <c r="D579" s="187" t="s">
        <v>124</v>
      </c>
      <c r="E579" s="212">
        <v>2020</v>
      </c>
      <c r="F579" s="221">
        <v>1736</v>
      </c>
      <c r="G579" s="226">
        <f t="shared" si="19"/>
        <v>1549.9999999999998</v>
      </c>
      <c r="H579" s="226">
        <f t="shared" si="20"/>
        <v>185.99999999999997</v>
      </c>
      <c r="I579" s="26" t="s">
        <v>985</v>
      </c>
    </row>
    <row r="580" spans="1:9" ht="38.25" x14ac:dyDescent="0.2">
      <c r="A580" s="198"/>
      <c r="B580" s="191" t="s">
        <v>925</v>
      </c>
      <c r="C580" s="191" t="s">
        <v>926</v>
      </c>
      <c r="D580" s="187" t="s">
        <v>124</v>
      </c>
      <c r="E580" s="212">
        <v>2020</v>
      </c>
      <c r="F580" s="221">
        <v>1400</v>
      </c>
      <c r="G580" s="226">
        <f t="shared" si="19"/>
        <v>1249.9999999999998</v>
      </c>
      <c r="H580" s="226">
        <f t="shared" si="20"/>
        <v>149.99999999999997</v>
      </c>
      <c r="I580" s="26" t="s">
        <v>985</v>
      </c>
    </row>
    <row r="581" spans="1:9" ht="38.25" x14ac:dyDescent="0.2">
      <c r="A581" s="198">
        <v>16</v>
      </c>
      <c r="B581" s="190" t="s">
        <v>928</v>
      </c>
      <c r="C581" s="202" t="s">
        <v>927</v>
      </c>
      <c r="D581" s="187" t="s">
        <v>124</v>
      </c>
      <c r="E581" s="212">
        <v>2020</v>
      </c>
      <c r="F581" s="221">
        <v>1904</v>
      </c>
      <c r="G581" s="226">
        <f t="shared" si="19"/>
        <v>1699.9999999999998</v>
      </c>
      <c r="H581" s="226">
        <f t="shared" si="20"/>
        <v>203.99999999999997</v>
      </c>
      <c r="I581" s="26" t="s">
        <v>985</v>
      </c>
    </row>
    <row r="582" spans="1:9" ht="38.25" x14ac:dyDescent="0.2">
      <c r="A582" s="198">
        <v>17</v>
      </c>
      <c r="B582" s="190" t="s">
        <v>569</v>
      </c>
      <c r="C582" s="202" t="s">
        <v>929</v>
      </c>
      <c r="D582" s="187" t="s">
        <v>124</v>
      </c>
      <c r="E582" s="212">
        <v>2020</v>
      </c>
      <c r="F582" s="221">
        <v>1904</v>
      </c>
      <c r="G582" s="226">
        <f t="shared" si="19"/>
        <v>1699.9999999999998</v>
      </c>
      <c r="H582" s="226">
        <f t="shared" si="20"/>
        <v>203.99999999999997</v>
      </c>
      <c r="I582" s="26" t="s">
        <v>985</v>
      </c>
    </row>
    <row r="583" spans="1:9" ht="38.25" x14ac:dyDescent="0.2">
      <c r="A583" s="198">
        <v>18</v>
      </c>
      <c r="B583" s="191" t="s">
        <v>931</v>
      </c>
      <c r="C583" s="191" t="s">
        <v>930</v>
      </c>
      <c r="D583" s="187" t="s">
        <v>124</v>
      </c>
      <c r="E583" s="212">
        <v>2020</v>
      </c>
      <c r="F583" s="221">
        <v>1568</v>
      </c>
      <c r="G583" s="226">
        <f t="shared" si="19"/>
        <v>1399.9999999999998</v>
      </c>
      <c r="H583" s="226">
        <f t="shared" si="20"/>
        <v>167.99999999999997</v>
      </c>
      <c r="I583" s="26" t="s">
        <v>985</v>
      </c>
    </row>
    <row r="584" spans="1:9" ht="38.25" x14ac:dyDescent="0.2">
      <c r="A584" s="198">
        <v>19</v>
      </c>
      <c r="B584" s="190" t="s">
        <v>933</v>
      </c>
      <c r="C584" s="202" t="s">
        <v>932</v>
      </c>
      <c r="D584" s="187" t="s">
        <v>124</v>
      </c>
      <c r="E584" s="212">
        <v>2020</v>
      </c>
      <c r="F584" s="221">
        <v>1820</v>
      </c>
      <c r="G584" s="226">
        <f t="shared" si="19"/>
        <v>1624.9999999999998</v>
      </c>
      <c r="H584" s="226">
        <f t="shared" si="20"/>
        <v>194.99999999999997</v>
      </c>
      <c r="I584" s="26" t="s">
        <v>985</v>
      </c>
    </row>
    <row r="585" spans="1:9" ht="38.25" x14ac:dyDescent="0.2">
      <c r="A585" s="198"/>
      <c r="B585" s="190" t="s">
        <v>933</v>
      </c>
      <c r="C585" s="202" t="s">
        <v>934</v>
      </c>
      <c r="D585" s="187" t="s">
        <v>124</v>
      </c>
      <c r="E585" s="212">
        <v>2020</v>
      </c>
      <c r="F585" s="221">
        <v>1764</v>
      </c>
      <c r="G585" s="226">
        <f t="shared" si="19"/>
        <v>1574.9999999999998</v>
      </c>
      <c r="H585" s="226">
        <f t="shared" si="20"/>
        <v>188.99999999999997</v>
      </c>
      <c r="I585" s="26" t="s">
        <v>985</v>
      </c>
    </row>
    <row r="586" spans="1:9" ht="38.25" x14ac:dyDescent="0.2">
      <c r="A586" s="198">
        <v>20</v>
      </c>
      <c r="B586" s="191" t="s">
        <v>936</v>
      </c>
      <c r="C586" s="191" t="s">
        <v>935</v>
      </c>
      <c r="D586" s="187" t="s">
        <v>124</v>
      </c>
      <c r="E586" s="212">
        <v>2020</v>
      </c>
      <c r="F586" s="221">
        <v>1876</v>
      </c>
      <c r="G586" s="226">
        <f t="shared" si="19"/>
        <v>1674.9999999999998</v>
      </c>
      <c r="H586" s="226">
        <f t="shared" si="20"/>
        <v>200.99999999999997</v>
      </c>
      <c r="I586" s="26" t="s">
        <v>985</v>
      </c>
    </row>
    <row r="587" spans="1:9" ht="63.75" x14ac:dyDescent="0.2">
      <c r="A587" s="198">
        <v>21</v>
      </c>
      <c r="B587" s="190" t="s">
        <v>938</v>
      </c>
      <c r="C587" s="202" t="s">
        <v>937</v>
      </c>
      <c r="D587" s="187" t="s">
        <v>124</v>
      </c>
      <c r="E587" s="212">
        <v>2020</v>
      </c>
      <c r="F587" s="221">
        <v>1792</v>
      </c>
      <c r="G587" s="226">
        <f t="shared" si="19"/>
        <v>1599.9999999999998</v>
      </c>
      <c r="H587" s="226">
        <f t="shared" si="20"/>
        <v>191.99999999999997</v>
      </c>
      <c r="I587" s="26" t="s">
        <v>985</v>
      </c>
    </row>
    <row r="588" spans="1:9" ht="63.75" x14ac:dyDescent="0.2">
      <c r="A588" s="198"/>
      <c r="B588" s="190" t="s">
        <v>940</v>
      </c>
      <c r="C588" s="202" t="s">
        <v>939</v>
      </c>
      <c r="D588" s="187" t="s">
        <v>124</v>
      </c>
      <c r="E588" s="212">
        <v>2020</v>
      </c>
      <c r="F588" s="221">
        <v>1820</v>
      </c>
      <c r="G588" s="226">
        <f t="shared" si="19"/>
        <v>1624.9999999999998</v>
      </c>
      <c r="H588" s="226">
        <f t="shared" si="20"/>
        <v>194.99999999999997</v>
      </c>
      <c r="I588" s="26" t="s">
        <v>985</v>
      </c>
    </row>
    <row r="589" spans="1:9" ht="38.25" x14ac:dyDescent="0.2">
      <c r="A589" s="198">
        <v>22</v>
      </c>
      <c r="B589" s="191" t="s">
        <v>942</v>
      </c>
      <c r="C589" s="191" t="s">
        <v>941</v>
      </c>
      <c r="D589" s="187" t="s">
        <v>124</v>
      </c>
      <c r="E589" s="212">
        <v>2020</v>
      </c>
      <c r="F589" s="221">
        <v>1988</v>
      </c>
      <c r="G589" s="226">
        <f t="shared" si="19"/>
        <v>1774.9999999999998</v>
      </c>
      <c r="H589" s="226">
        <f t="shared" si="20"/>
        <v>212.99999999999997</v>
      </c>
      <c r="I589" s="26" t="s">
        <v>985</v>
      </c>
    </row>
    <row r="590" spans="1:9" ht="38.25" x14ac:dyDescent="0.2">
      <c r="A590" s="198"/>
      <c r="B590" s="191" t="s">
        <v>942</v>
      </c>
      <c r="C590" s="191" t="s">
        <v>943</v>
      </c>
      <c r="D590" s="187" t="s">
        <v>124</v>
      </c>
      <c r="E590" s="212">
        <v>2020</v>
      </c>
      <c r="F590" s="221">
        <v>2240</v>
      </c>
      <c r="G590" s="226">
        <f t="shared" si="19"/>
        <v>1999.9999999999998</v>
      </c>
      <c r="H590" s="226">
        <f t="shared" si="20"/>
        <v>239.99999999999997</v>
      </c>
      <c r="I590" s="26" t="s">
        <v>985</v>
      </c>
    </row>
    <row r="591" spans="1:9" x14ac:dyDescent="0.2">
      <c r="A591" s="116"/>
      <c r="B591" s="299" t="s">
        <v>980</v>
      </c>
      <c r="C591" s="299"/>
      <c r="D591" s="209"/>
      <c r="E591" s="209"/>
      <c r="F591" s="248"/>
      <c r="G591" s="228"/>
      <c r="H591" s="228"/>
      <c r="I591" s="206"/>
    </row>
    <row r="592" spans="1:9" x14ac:dyDescent="0.2">
      <c r="A592" s="116"/>
      <c r="B592" s="299" t="s">
        <v>73</v>
      </c>
      <c r="C592" s="299"/>
      <c r="D592" s="209"/>
      <c r="E592" s="209"/>
      <c r="F592" s="248"/>
      <c r="G592" s="228"/>
      <c r="H592" s="228"/>
      <c r="I592" s="206"/>
    </row>
    <row r="593" spans="1:9" ht="30.75" customHeight="1" x14ac:dyDescent="0.2">
      <c r="A593" s="198">
        <v>1</v>
      </c>
      <c r="B593" s="190" t="s">
        <v>901</v>
      </c>
      <c r="C593" s="202" t="s">
        <v>900</v>
      </c>
      <c r="D593" s="187" t="s">
        <v>124</v>
      </c>
      <c r="E593" s="212">
        <v>2020</v>
      </c>
      <c r="F593" s="221">
        <v>1988</v>
      </c>
      <c r="G593" s="226">
        <f t="shared" si="19"/>
        <v>1774.9999999999998</v>
      </c>
      <c r="H593" s="226">
        <f t="shared" si="20"/>
        <v>212.99999999999997</v>
      </c>
      <c r="I593" s="26" t="s">
        <v>985</v>
      </c>
    </row>
    <row r="594" spans="1:9" ht="38.25" customHeight="1" x14ac:dyDescent="0.2">
      <c r="A594" s="198">
        <v>2</v>
      </c>
      <c r="B594" s="191" t="s">
        <v>945</v>
      </c>
      <c r="C594" s="191" t="s">
        <v>944</v>
      </c>
      <c r="D594" s="187" t="s">
        <v>124</v>
      </c>
      <c r="E594" s="212">
        <v>2020</v>
      </c>
      <c r="F594" s="221">
        <v>1988</v>
      </c>
      <c r="G594" s="226">
        <f t="shared" si="19"/>
        <v>1774.9999999999998</v>
      </c>
      <c r="H594" s="226">
        <f t="shared" si="20"/>
        <v>212.99999999999997</v>
      </c>
      <c r="I594" s="26" t="s">
        <v>985</v>
      </c>
    </row>
    <row r="595" spans="1:9" ht="38.25" x14ac:dyDescent="0.2">
      <c r="A595" s="198">
        <v>3</v>
      </c>
      <c r="B595" s="190" t="s">
        <v>291</v>
      </c>
      <c r="C595" s="202" t="s">
        <v>946</v>
      </c>
      <c r="D595" s="187" t="s">
        <v>124</v>
      </c>
      <c r="E595" s="212">
        <v>2020</v>
      </c>
      <c r="F595" s="221">
        <v>1624</v>
      </c>
      <c r="G595" s="226">
        <f t="shared" si="19"/>
        <v>1449.9999999999998</v>
      </c>
      <c r="H595" s="226">
        <f t="shared" si="20"/>
        <v>173.99999999999997</v>
      </c>
      <c r="I595" s="26" t="s">
        <v>985</v>
      </c>
    </row>
    <row r="596" spans="1:9" ht="38.25" x14ac:dyDescent="0.2">
      <c r="A596" s="198"/>
      <c r="B596" s="190" t="s">
        <v>291</v>
      </c>
      <c r="C596" s="202" t="s">
        <v>947</v>
      </c>
      <c r="D596" s="187" t="s">
        <v>124</v>
      </c>
      <c r="E596" s="212">
        <v>2020</v>
      </c>
      <c r="F596" s="221">
        <v>1736</v>
      </c>
      <c r="G596" s="226">
        <f t="shared" si="19"/>
        <v>1549.9999999999998</v>
      </c>
      <c r="H596" s="226">
        <f t="shared" si="20"/>
        <v>185.99999999999997</v>
      </c>
      <c r="I596" s="26" t="s">
        <v>985</v>
      </c>
    </row>
    <row r="597" spans="1:9" ht="38.25" x14ac:dyDescent="0.2">
      <c r="A597" s="198">
        <v>4</v>
      </c>
      <c r="B597" s="191" t="s">
        <v>908</v>
      </c>
      <c r="C597" s="191" t="s">
        <v>948</v>
      </c>
      <c r="D597" s="187" t="s">
        <v>124</v>
      </c>
      <c r="E597" s="212">
        <v>2020</v>
      </c>
      <c r="F597" s="221">
        <v>1988</v>
      </c>
      <c r="G597" s="226">
        <f t="shared" si="19"/>
        <v>1774.9999999999998</v>
      </c>
      <c r="H597" s="226">
        <f t="shared" si="20"/>
        <v>212.99999999999997</v>
      </c>
      <c r="I597" s="26" t="s">
        <v>985</v>
      </c>
    </row>
    <row r="598" spans="1:9" ht="38.25" x14ac:dyDescent="0.2">
      <c r="A598" s="198">
        <v>5</v>
      </c>
      <c r="B598" s="191" t="s">
        <v>291</v>
      </c>
      <c r="C598" s="191" t="s">
        <v>949</v>
      </c>
      <c r="D598" s="187" t="s">
        <v>124</v>
      </c>
      <c r="E598" s="212">
        <v>2020</v>
      </c>
      <c r="F598" s="221">
        <v>1288</v>
      </c>
      <c r="G598" s="226">
        <f t="shared" si="19"/>
        <v>1150</v>
      </c>
      <c r="H598" s="226">
        <f t="shared" si="20"/>
        <v>138</v>
      </c>
      <c r="I598" s="26" t="s">
        <v>985</v>
      </c>
    </row>
    <row r="599" spans="1:9" ht="38.25" x14ac:dyDescent="0.2">
      <c r="A599" s="198"/>
      <c r="B599" s="191" t="s">
        <v>291</v>
      </c>
      <c r="C599" s="191" t="s">
        <v>950</v>
      </c>
      <c r="D599" s="187" t="s">
        <v>124</v>
      </c>
      <c r="E599" s="212">
        <v>2020</v>
      </c>
      <c r="F599" s="221">
        <v>1540</v>
      </c>
      <c r="G599" s="226">
        <f t="shared" si="19"/>
        <v>1374.9999999999998</v>
      </c>
      <c r="H599" s="226">
        <f t="shared" si="20"/>
        <v>164.99999999999997</v>
      </c>
      <c r="I599" s="26" t="s">
        <v>985</v>
      </c>
    </row>
    <row r="600" spans="1:9" ht="38.25" x14ac:dyDescent="0.2">
      <c r="A600" s="198">
        <v>6</v>
      </c>
      <c r="B600" s="190" t="s">
        <v>953</v>
      </c>
      <c r="C600" s="202" t="s">
        <v>951</v>
      </c>
      <c r="D600" s="187" t="s">
        <v>124</v>
      </c>
      <c r="E600" s="212">
        <v>2020</v>
      </c>
      <c r="F600" s="221">
        <v>1960</v>
      </c>
      <c r="G600" s="226">
        <f t="shared" si="19"/>
        <v>1749.9999999999998</v>
      </c>
      <c r="H600" s="226">
        <f t="shared" si="20"/>
        <v>209.99999999999997</v>
      </c>
      <c r="I600" s="26" t="s">
        <v>985</v>
      </c>
    </row>
    <row r="601" spans="1:9" ht="38.25" x14ac:dyDescent="0.2">
      <c r="A601" s="198">
        <v>7</v>
      </c>
      <c r="B601" s="191" t="s">
        <v>952</v>
      </c>
      <c r="C601" s="191" t="s">
        <v>913</v>
      </c>
      <c r="D601" s="187" t="s">
        <v>124</v>
      </c>
      <c r="E601" s="212">
        <v>2020</v>
      </c>
      <c r="F601" s="221">
        <v>2352</v>
      </c>
      <c r="G601" s="226">
        <f t="shared" si="19"/>
        <v>2100</v>
      </c>
      <c r="H601" s="226">
        <f t="shared" si="20"/>
        <v>252</v>
      </c>
      <c r="I601" s="26" t="s">
        <v>985</v>
      </c>
    </row>
    <row r="602" spans="1:9" ht="51" x14ac:dyDescent="0.2">
      <c r="A602" s="198">
        <v>8</v>
      </c>
      <c r="B602" s="191" t="s">
        <v>952</v>
      </c>
      <c r="C602" s="191" t="s">
        <v>914</v>
      </c>
      <c r="D602" s="187" t="s">
        <v>124</v>
      </c>
      <c r="E602" s="212">
        <v>2020</v>
      </c>
      <c r="F602" s="221">
        <v>1876</v>
      </c>
      <c r="G602" s="226">
        <f t="shared" si="19"/>
        <v>1674.9999999999998</v>
      </c>
      <c r="H602" s="226">
        <f t="shared" si="20"/>
        <v>200.99999999999997</v>
      </c>
      <c r="I602" s="26" t="s">
        <v>985</v>
      </c>
    </row>
    <row r="603" spans="1:9" ht="38.25" x14ac:dyDescent="0.2">
      <c r="A603" s="198">
        <v>9</v>
      </c>
      <c r="B603" s="191" t="s">
        <v>953</v>
      </c>
      <c r="C603" s="191" t="s">
        <v>915</v>
      </c>
      <c r="D603" s="187" t="s">
        <v>124</v>
      </c>
      <c r="E603" s="212">
        <v>2020</v>
      </c>
      <c r="F603" s="221">
        <v>1428</v>
      </c>
      <c r="G603" s="226">
        <f t="shared" si="19"/>
        <v>1274.9999999999998</v>
      </c>
      <c r="H603" s="226">
        <f t="shared" si="20"/>
        <v>152.99999999999997</v>
      </c>
      <c r="I603" s="26" t="s">
        <v>985</v>
      </c>
    </row>
    <row r="604" spans="1:9" ht="38.25" x14ac:dyDescent="0.2">
      <c r="A604" s="198">
        <v>10</v>
      </c>
      <c r="B604" s="191" t="s">
        <v>954</v>
      </c>
      <c r="C604" s="191" t="s">
        <v>916</v>
      </c>
      <c r="D604" s="187" t="s">
        <v>124</v>
      </c>
      <c r="E604" s="212">
        <v>2020</v>
      </c>
      <c r="F604" s="221">
        <v>1848</v>
      </c>
      <c r="G604" s="226">
        <f t="shared" si="19"/>
        <v>1649.9999999999998</v>
      </c>
      <c r="H604" s="226">
        <f t="shared" si="20"/>
        <v>197.99999999999997</v>
      </c>
      <c r="I604" s="26" t="s">
        <v>985</v>
      </c>
    </row>
    <row r="605" spans="1:9" ht="38.25" x14ac:dyDescent="0.2">
      <c r="A605" s="198">
        <v>11</v>
      </c>
      <c r="B605" s="190" t="s">
        <v>347</v>
      </c>
      <c r="C605" s="202" t="s">
        <v>669</v>
      </c>
      <c r="D605" s="187" t="s">
        <v>124</v>
      </c>
      <c r="E605" s="212">
        <v>2020</v>
      </c>
      <c r="F605" s="221">
        <v>1848</v>
      </c>
      <c r="G605" s="226">
        <f t="shared" si="19"/>
        <v>1649.9999999999998</v>
      </c>
      <c r="H605" s="226">
        <f t="shared" si="20"/>
        <v>197.99999999999997</v>
      </c>
      <c r="I605" s="26" t="s">
        <v>985</v>
      </c>
    </row>
    <row r="606" spans="1:9" ht="38.25" x14ac:dyDescent="0.2">
      <c r="A606" s="198">
        <v>12</v>
      </c>
      <c r="B606" s="191" t="s">
        <v>347</v>
      </c>
      <c r="C606" s="191" t="s">
        <v>919</v>
      </c>
      <c r="D606" s="187" t="s">
        <v>124</v>
      </c>
      <c r="E606" s="212">
        <v>2020</v>
      </c>
      <c r="F606" s="221">
        <v>1288</v>
      </c>
      <c r="G606" s="226">
        <f t="shared" si="19"/>
        <v>1150</v>
      </c>
      <c r="H606" s="226">
        <f t="shared" si="20"/>
        <v>138</v>
      </c>
      <c r="I606" s="26" t="s">
        <v>985</v>
      </c>
    </row>
    <row r="607" spans="1:9" ht="38.25" x14ac:dyDescent="0.2">
      <c r="A607" s="198">
        <v>13</v>
      </c>
      <c r="B607" s="191" t="s">
        <v>921</v>
      </c>
      <c r="C607" s="191" t="s">
        <v>920</v>
      </c>
      <c r="D607" s="187" t="s">
        <v>124</v>
      </c>
      <c r="E607" s="212">
        <v>2020</v>
      </c>
      <c r="F607" s="221">
        <v>1120</v>
      </c>
      <c r="G607" s="226">
        <f t="shared" si="19"/>
        <v>999.99999999999989</v>
      </c>
      <c r="H607" s="226">
        <f t="shared" si="20"/>
        <v>119.99999999999999</v>
      </c>
      <c r="I607" s="26" t="s">
        <v>985</v>
      </c>
    </row>
    <row r="608" spans="1:9" ht="38.25" x14ac:dyDescent="0.2">
      <c r="A608" s="198">
        <v>14</v>
      </c>
      <c r="B608" s="190" t="s">
        <v>955</v>
      </c>
      <c r="C608" s="202" t="s">
        <v>922</v>
      </c>
      <c r="D608" s="187" t="s">
        <v>124</v>
      </c>
      <c r="E608" s="212">
        <v>2020</v>
      </c>
      <c r="F608" s="221">
        <v>2100</v>
      </c>
      <c r="G608" s="226">
        <f t="shared" si="19"/>
        <v>1874.9999999999998</v>
      </c>
      <c r="H608" s="226">
        <f t="shared" si="20"/>
        <v>224.99999999999997</v>
      </c>
      <c r="I608" s="26" t="s">
        <v>985</v>
      </c>
    </row>
    <row r="609" spans="1:9" ht="38.25" x14ac:dyDescent="0.2">
      <c r="A609" s="198">
        <v>15</v>
      </c>
      <c r="B609" s="191" t="s">
        <v>925</v>
      </c>
      <c r="C609" s="191" t="s">
        <v>956</v>
      </c>
      <c r="D609" s="187" t="s">
        <v>124</v>
      </c>
      <c r="E609" s="212">
        <v>2020</v>
      </c>
      <c r="F609" s="221">
        <v>1736</v>
      </c>
      <c r="G609" s="226">
        <f t="shared" si="19"/>
        <v>1549.9999999999998</v>
      </c>
      <c r="H609" s="226">
        <f t="shared" si="20"/>
        <v>185.99999999999997</v>
      </c>
      <c r="I609" s="26" t="s">
        <v>985</v>
      </c>
    </row>
    <row r="610" spans="1:9" ht="38.25" x14ac:dyDescent="0.2">
      <c r="A610" s="198"/>
      <c r="B610" s="191" t="s">
        <v>925</v>
      </c>
      <c r="C610" s="191" t="s">
        <v>957</v>
      </c>
      <c r="D610" s="187" t="s">
        <v>124</v>
      </c>
      <c r="E610" s="212">
        <v>2020</v>
      </c>
      <c r="F610" s="221">
        <v>1568</v>
      </c>
      <c r="G610" s="226">
        <f t="shared" si="19"/>
        <v>1399.9999999999998</v>
      </c>
      <c r="H610" s="226">
        <f t="shared" si="20"/>
        <v>167.99999999999997</v>
      </c>
      <c r="I610" s="26" t="s">
        <v>985</v>
      </c>
    </row>
    <row r="611" spans="1:9" ht="38.25" x14ac:dyDescent="0.2">
      <c r="A611" s="198">
        <v>16</v>
      </c>
      <c r="B611" s="190" t="s">
        <v>959</v>
      </c>
      <c r="C611" s="202" t="s">
        <v>958</v>
      </c>
      <c r="D611" s="187" t="s">
        <v>124</v>
      </c>
      <c r="E611" s="212">
        <v>2020</v>
      </c>
      <c r="F611" s="221">
        <v>1736</v>
      </c>
      <c r="G611" s="226">
        <f t="shared" si="19"/>
        <v>1549.9999999999998</v>
      </c>
      <c r="H611" s="226">
        <f t="shared" si="20"/>
        <v>185.99999999999997</v>
      </c>
      <c r="I611" s="26" t="s">
        <v>985</v>
      </c>
    </row>
    <row r="612" spans="1:9" ht="38.25" x14ac:dyDescent="0.2">
      <c r="A612" s="198"/>
      <c r="B612" s="190" t="s">
        <v>959</v>
      </c>
      <c r="C612" s="202" t="s">
        <v>960</v>
      </c>
      <c r="D612" s="187" t="s">
        <v>124</v>
      </c>
      <c r="E612" s="212">
        <v>2020</v>
      </c>
      <c r="F612" s="221">
        <v>1764</v>
      </c>
      <c r="G612" s="226">
        <f t="shared" si="19"/>
        <v>1574.9999999999998</v>
      </c>
      <c r="H612" s="226">
        <f t="shared" si="20"/>
        <v>188.99999999999997</v>
      </c>
      <c r="I612" s="26" t="s">
        <v>985</v>
      </c>
    </row>
    <row r="613" spans="1:9" ht="38.25" x14ac:dyDescent="0.2">
      <c r="A613" s="198">
        <v>17</v>
      </c>
      <c r="B613" s="191" t="s">
        <v>962</v>
      </c>
      <c r="C613" s="191" t="s">
        <v>961</v>
      </c>
      <c r="D613" s="187" t="s">
        <v>124</v>
      </c>
      <c r="E613" s="212">
        <v>2020</v>
      </c>
      <c r="F613" s="221">
        <v>1736</v>
      </c>
      <c r="G613" s="226">
        <f t="shared" si="19"/>
        <v>1549.9999999999998</v>
      </c>
      <c r="H613" s="226">
        <f t="shared" si="20"/>
        <v>185.99999999999997</v>
      </c>
      <c r="I613" s="26" t="s">
        <v>985</v>
      </c>
    </row>
    <row r="614" spans="1:9" ht="38.25" x14ac:dyDescent="0.2">
      <c r="A614" s="198"/>
      <c r="B614" s="191" t="s">
        <v>962</v>
      </c>
      <c r="C614" s="191" t="s">
        <v>963</v>
      </c>
      <c r="D614" s="187" t="s">
        <v>124</v>
      </c>
      <c r="E614" s="212">
        <v>2020</v>
      </c>
      <c r="F614" s="221">
        <v>1288</v>
      </c>
      <c r="G614" s="226">
        <f t="shared" si="19"/>
        <v>1150</v>
      </c>
      <c r="H614" s="226">
        <f t="shared" si="20"/>
        <v>138</v>
      </c>
      <c r="I614" s="26" t="s">
        <v>985</v>
      </c>
    </row>
    <row r="615" spans="1:9" ht="38.25" x14ac:dyDescent="0.2">
      <c r="A615" s="198">
        <v>18</v>
      </c>
      <c r="B615" s="190" t="s">
        <v>965</v>
      </c>
      <c r="C615" s="202" t="s">
        <v>964</v>
      </c>
      <c r="D615" s="187" t="s">
        <v>124</v>
      </c>
      <c r="E615" s="212">
        <v>2020</v>
      </c>
      <c r="F615" s="221">
        <v>1876</v>
      </c>
      <c r="G615" s="226">
        <f t="shared" si="19"/>
        <v>1674.9999999999998</v>
      </c>
      <c r="H615" s="226">
        <f t="shared" si="20"/>
        <v>200.99999999999997</v>
      </c>
      <c r="I615" s="26" t="s">
        <v>985</v>
      </c>
    </row>
    <row r="616" spans="1:9" ht="38.25" x14ac:dyDescent="0.2">
      <c r="A616" s="198"/>
      <c r="B616" s="190" t="s">
        <v>965</v>
      </c>
      <c r="C616" s="202" t="s">
        <v>966</v>
      </c>
      <c r="D616" s="187" t="s">
        <v>124</v>
      </c>
      <c r="E616" s="212">
        <v>2020</v>
      </c>
      <c r="F616" s="221">
        <v>1680</v>
      </c>
      <c r="G616" s="226">
        <f t="shared" si="19"/>
        <v>1499.9999999999998</v>
      </c>
      <c r="H616" s="226">
        <f t="shared" si="20"/>
        <v>179.99999999999997</v>
      </c>
      <c r="I616" s="26" t="s">
        <v>985</v>
      </c>
    </row>
    <row r="617" spans="1:9" ht="38.25" x14ac:dyDescent="0.2">
      <c r="A617" s="198">
        <v>19</v>
      </c>
      <c r="B617" s="190" t="s">
        <v>569</v>
      </c>
      <c r="C617" s="202" t="s">
        <v>967</v>
      </c>
      <c r="D617" s="187" t="s">
        <v>124</v>
      </c>
      <c r="E617" s="212">
        <v>2020</v>
      </c>
      <c r="F617" s="221">
        <v>1736</v>
      </c>
      <c r="G617" s="226">
        <f t="shared" si="19"/>
        <v>1549.9999999999998</v>
      </c>
      <c r="H617" s="226">
        <f t="shared" si="20"/>
        <v>185.99999999999997</v>
      </c>
      <c r="I617" s="26" t="s">
        <v>985</v>
      </c>
    </row>
    <row r="618" spans="1:9" ht="38.25" x14ac:dyDescent="0.2">
      <c r="A618" s="198"/>
      <c r="B618" s="190" t="s">
        <v>569</v>
      </c>
      <c r="C618" s="202" t="s">
        <v>968</v>
      </c>
      <c r="D618" s="187" t="s">
        <v>124</v>
      </c>
      <c r="E618" s="212">
        <v>2020</v>
      </c>
      <c r="F618" s="221">
        <v>1764</v>
      </c>
      <c r="G618" s="226">
        <f t="shared" si="19"/>
        <v>1574.9999999999998</v>
      </c>
      <c r="H618" s="226">
        <f t="shared" si="20"/>
        <v>188.99999999999997</v>
      </c>
      <c r="I618" s="26" t="s">
        <v>985</v>
      </c>
    </row>
    <row r="619" spans="1:9" ht="38.25" x14ac:dyDescent="0.2">
      <c r="A619" s="198">
        <v>20</v>
      </c>
      <c r="B619" s="191" t="s">
        <v>931</v>
      </c>
      <c r="C619" s="191" t="s">
        <v>930</v>
      </c>
      <c r="D619" s="187" t="s">
        <v>124</v>
      </c>
      <c r="E619" s="212">
        <v>2020</v>
      </c>
      <c r="F619" s="221">
        <v>1596</v>
      </c>
      <c r="G619" s="226">
        <f t="shared" si="19"/>
        <v>1424.9999999999998</v>
      </c>
      <c r="H619" s="226">
        <f t="shared" si="20"/>
        <v>170.99999999999997</v>
      </c>
      <c r="I619" s="26" t="s">
        <v>985</v>
      </c>
    </row>
    <row r="620" spans="1:9" ht="38.25" x14ac:dyDescent="0.2">
      <c r="A620" s="198">
        <v>21</v>
      </c>
      <c r="B620" s="190" t="s">
        <v>933</v>
      </c>
      <c r="C620" s="202" t="s">
        <v>969</v>
      </c>
      <c r="D620" s="187" t="s">
        <v>124</v>
      </c>
      <c r="E620" s="212">
        <v>2020</v>
      </c>
      <c r="F620" s="221">
        <v>2016</v>
      </c>
      <c r="G620" s="226">
        <f t="shared" si="19"/>
        <v>1799.9999999999998</v>
      </c>
      <c r="H620" s="226">
        <f t="shared" si="20"/>
        <v>215.99999999999997</v>
      </c>
      <c r="I620" s="26" t="s">
        <v>985</v>
      </c>
    </row>
    <row r="621" spans="1:9" ht="38.25" x14ac:dyDescent="0.2">
      <c r="A621" s="198">
        <v>22</v>
      </c>
      <c r="B621" s="191" t="s">
        <v>936</v>
      </c>
      <c r="C621" s="191" t="s">
        <v>935</v>
      </c>
      <c r="D621" s="187" t="s">
        <v>124</v>
      </c>
      <c r="E621" s="212">
        <v>2020</v>
      </c>
      <c r="F621" s="221">
        <v>1988</v>
      </c>
      <c r="G621" s="226">
        <f t="shared" si="19"/>
        <v>1774.9999999999998</v>
      </c>
      <c r="H621" s="226">
        <f t="shared" si="20"/>
        <v>212.99999999999997</v>
      </c>
      <c r="I621" s="26" t="s">
        <v>985</v>
      </c>
    </row>
    <row r="622" spans="1:9" ht="63.75" x14ac:dyDescent="0.2">
      <c r="A622" s="198">
        <v>23</v>
      </c>
      <c r="B622" s="190" t="s">
        <v>938</v>
      </c>
      <c r="C622" s="202" t="s">
        <v>766</v>
      </c>
      <c r="D622" s="187" t="s">
        <v>124</v>
      </c>
      <c r="E622" s="212">
        <v>2020</v>
      </c>
      <c r="F622" s="221">
        <v>1988</v>
      </c>
      <c r="G622" s="226">
        <f t="shared" ref="G622:G680" si="21">F622/1.12</f>
        <v>1774.9999999999998</v>
      </c>
      <c r="H622" s="226">
        <f t="shared" ref="H622:H680" si="22">F622/1.12*0.12</f>
        <v>212.99999999999997</v>
      </c>
      <c r="I622" s="26" t="s">
        <v>985</v>
      </c>
    </row>
    <row r="623" spans="1:9" ht="38.25" x14ac:dyDescent="0.2">
      <c r="A623" s="198">
        <v>24</v>
      </c>
      <c r="B623" s="191" t="s">
        <v>942</v>
      </c>
      <c r="C623" s="191" t="s">
        <v>970</v>
      </c>
      <c r="D623" s="187" t="s">
        <v>124</v>
      </c>
      <c r="E623" s="212">
        <v>2020</v>
      </c>
      <c r="F623" s="221">
        <v>1624</v>
      </c>
      <c r="G623" s="226">
        <f t="shared" si="21"/>
        <v>1449.9999999999998</v>
      </c>
      <c r="H623" s="226">
        <f t="shared" si="22"/>
        <v>173.99999999999997</v>
      </c>
      <c r="I623" s="26" t="s">
        <v>985</v>
      </c>
    </row>
    <row r="624" spans="1:9" ht="38.25" x14ac:dyDescent="0.2">
      <c r="A624" s="198"/>
      <c r="B624" s="191" t="s">
        <v>942</v>
      </c>
      <c r="C624" s="191" t="s">
        <v>943</v>
      </c>
      <c r="D624" s="187" t="s">
        <v>124</v>
      </c>
      <c r="E624" s="212">
        <v>2020</v>
      </c>
      <c r="F624" s="221">
        <v>1540</v>
      </c>
      <c r="G624" s="226">
        <f t="shared" si="21"/>
        <v>1374.9999999999998</v>
      </c>
      <c r="H624" s="226">
        <f t="shared" si="22"/>
        <v>164.99999999999997</v>
      </c>
      <c r="I624" s="26" t="s">
        <v>985</v>
      </c>
    </row>
    <row r="625" spans="1:253" s="17" customFormat="1" ht="15.75" x14ac:dyDescent="0.25">
      <c r="A625" s="207"/>
      <c r="B625" s="300" t="s">
        <v>981</v>
      </c>
      <c r="C625" s="301"/>
      <c r="D625" s="205"/>
      <c r="E625" s="205"/>
      <c r="F625" s="205"/>
      <c r="G625" s="228"/>
      <c r="H625" s="228"/>
      <c r="I625" s="206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</row>
    <row r="626" spans="1:253" s="17" customFormat="1" ht="34.5" customHeight="1" x14ac:dyDescent="0.25">
      <c r="A626" s="207"/>
      <c r="B626" s="299" t="s">
        <v>651</v>
      </c>
      <c r="C626" s="299"/>
      <c r="D626" s="205"/>
      <c r="E626" s="205"/>
      <c r="F626" s="205"/>
      <c r="G626" s="228"/>
      <c r="H626" s="228"/>
      <c r="I626" s="206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</row>
    <row r="627" spans="1:253" ht="38.25" x14ac:dyDescent="0.2">
      <c r="A627" s="199">
        <v>1</v>
      </c>
      <c r="B627" s="185" t="s">
        <v>972</v>
      </c>
      <c r="C627" s="201" t="s">
        <v>971</v>
      </c>
      <c r="D627" s="187" t="s">
        <v>124</v>
      </c>
      <c r="E627" s="212">
        <v>2020</v>
      </c>
      <c r="F627" s="221">
        <v>1960</v>
      </c>
      <c r="G627" s="226">
        <f t="shared" si="21"/>
        <v>1749.9999999999998</v>
      </c>
      <c r="H627" s="226">
        <f t="shared" si="22"/>
        <v>209.99999999999997</v>
      </c>
      <c r="I627" s="26" t="s">
        <v>985</v>
      </c>
    </row>
    <row r="628" spans="1:253" ht="38.25" x14ac:dyDescent="0.2">
      <c r="A628" s="199">
        <v>2</v>
      </c>
      <c r="B628" s="194" t="s">
        <v>972</v>
      </c>
      <c r="C628" s="194" t="s">
        <v>973</v>
      </c>
      <c r="D628" s="187" t="s">
        <v>124</v>
      </c>
      <c r="E628" s="212">
        <v>2020</v>
      </c>
      <c r="F628" s="221">
        <v>2968</v>
      </c>
      <c r="G628" s="226">
        <f t="shared" si="21"/>
        <v>2649.9999999999995</v>
      </c>
      <c r="H628" s="226">
        <f t="shared" si="22"/>
        <v>317.99999999999994</v>
      </c>
      <c r="I628" s="26" t="s">
        <v>985</v>
      </c>
    </row>
    <row r="629" spans="1:253" ht="38.25" x14ac:dyDescent="0.2">
      <c r="A629" s="199">
        <v>3</v>
      </c>
      <c r="B629" s="191" t="s">
        <v>974</v>
      </c>
      <c r="C629" s="202" t="s">
        <v>984</v>
      </c>
      <c r="D629" s="187" t="s">
        <v>124</v>
      </c>
      <c r="E629" s="212">
        <v>2020</v>
      </c>
      <c r="F629" s="221">
        <v>1932</v>
      </c>
      <c r="G629" s="226">
        <f t="shared" si="21"/>
        <v>1724.9999999999998</v>
      </c>
      <c r="H629" s="226">
        <f t="shared" si="22"/>
        <v>206.99999999999997</v>
      </c>
      <c r="I629" s="26" t="s">
        <v>985</v>
      </c>
    </row>
    <row r="630" spans="1:253" ht="38.25" x14ac:dyDescent="0.2">
      <c r="A630" s="198">
        <v>4</v>
      </c>
      <c r="B630" s="191" t="s">
        <v>976</v>
      </c>
      <c r="C630" s="191" t="s">
        <v>975</v>
      </c>
      <c r="D630" s="187" t="s">
        <v>124</v>
      </c>
      <c r="E630" s="212">
        <v>2020</v>
      </c>
      <c r="F630" s="221">
        <v>1988</v>
      </c>
      <c r="G630" s="226">
        <f t="shared" si="21"/>
        <v>1774.9999999999998</v>
      </c>
      <c r="H630" s="226">
        <f t="shared" si="22"/>
        <v>212.99999999999997</v>
      </c>
      <c r="I630" s="26" t="s">
        <v>985</v>
      </c>
    </row>
    <row r="631" spans="1:253" ht="38.25" x14ac:dyDescent="0.2">
      <c r="A631" s="198"/>
      <c r="B631" s="191" t="s">
        <v>976</v>
      </c>
      <c r="C631" s="191" t="s">
        <v>977</v>
      </c>
      <c r="D631" s="187" t="s">
        <v>124</v>
      </c>
      <c r="E631" s="212">
        <v>2020</v>
      </c>
      <c r="F631" s="221">
        <v>3000</v>
      </c>
      <c r="G631" s="226">
        <f t="shared" si="21"/>
        <v>2678.5714285714284</v>
      </c>
      <c r="H631" s="226">
        <f t="shared" si="22"/>
        <v>321.42857142857139</v>
      </c>
      <c r="I631" s="26" t="s">
        <v>985</v>
      </c>
    </row>
    <row r="632" spans="1:253" ht="38.25" x14ac:dyDescent="0.2">
      <c r="A632" s="198"/>
      <c r="B632" s="191" t="s">
        <v>976</v>
      </c>
      <c r="C632" s="191" t="s">
        <v>978</v>
      </c>
      <c r="D632" s="187" t="s">
        <v>124</v>
      </c>
      <c r="E632" s="212">
        <v>2020</v>
      </c>
      <c r="F632" s="221">
        <v>3000</v>
      </c>
      <c r="G632" s="226">
        <f t="shared" si="21"/>
        <v>2678.5714285714284</v>
      </c>
      <c r="H632" s="226">
        <f t="shared" si="22"/>
        <v>321.42857142857139</v>
      </c>
      <c r="I632" s="26" t="s">
        <v>985</v>
      </c>
    </row>
    <row r="633" spans="1:253" ht="18.75" x14ac:dyDescent="0.2">
      <c r="A633" s="270"/>
      <c r="B633" s="300" t="s">
        <v>1013</v>
      </c>
      <c r="C633" s="301"/>
      <c r="D633" s="271"/>
      <c r="E633" s="271"/>
      <c r="F633" s="271"/>
      <c r="G633" s="226"/>
      <c r="H633" s="226"/>
      <c r="I633" s="26"/>
    </row>
    <row r="634" spans="1:253" ht="18.75" x14ac:dyDescent="0.2">
      <c r="A634" s="270"/>
      <c r="B634" s="299" t="s">
        <v>82</v>
      </c>
      <c r="C634" s="299"/>
      <c r="D634" s="272"/>
      <c r="E634" s="272"/>
      <c r="F634" s="272"/>
      <c r="G634" s="226"/>
      <c r="H634" s="226"/>
      <c r="I634" s="26"/>
    </row>
    <row r="635" spans="1:253" ht="38.25" x14ac:dyDescent="0.2">
      <c r="A635" s="197">
        <v>1</v>
      </c>
      <c r="B635" s="273" t="s">
        <v>993</v>
      </c>
      <c r="C635" s="274" t="s">
        <v>994</v>
      </c>
      <c r="D635" s="275" t="s">
        <v>156</v>
      </c>
      <c r="E635" s="275">
        <v>2020</v>
      </c>
      <c r="F635" s="288">
        <v>3780</v>
      </c>
      <c r="G635" s="226">
        <f t="shared" si="21"/>
        <v>3374.9999999999995</v>
      </c>
      <c r="H635" s="226">
        <f t="shared" si="22"/>
        <v>404.99999999999994</v>
      </c>
      <c r="I635" s="26" t="s">
        <v>1020</v>
      </c>
    </row>
    <row r="636" spans="1:253" ht="38.25" x14ac:dyDescent="0.2">
      <c r="A636" s="197">
        <v>2</v>
      </c>
      <c r="B636" s="276" t="s">
        <v>993</v>
      </c>
      <c r="C636" s="274" t="s">
        <v>995</v>
      </c>
      <c r="D636" s="275" t="s">
        <v>156</v>
      </c>
      <c r="E636" s="275">
        <v>2020</v>
      </c>
      <c r="F636" s="288">
        <v>3668</v>
      </c>
      <c r="G636" s="226">
        <f t="shared" si="21"/>
        <v>3274.9999999999995</v>
      </c>
      <c r="H636" s="226">
        <f t="shared" si="22"/>
        <v>392.99999999999994</v>
      </c>
      <c r="I636" s="26" t="s">
        <v>1020</v>
      </c>
    </row>
    <row r="637" spans="1:253" ht="38.25" x14ac:dyDescent="0.2">
      <c r="A637" s="197">
        <v>3</v>
      </c>
      <c r="B637" s="276" t="s">
        <v>788</v>
      </c>
      <c r="C637" s="277" t="s">
        <v>996</v>
      </c>
      <c r="D637" s="275" t="s">
        <v>156</v>
      </c>
      <c r="E637" s="275">
        <v>2020</v>
      </c>
      <c r="F637" s="288">
        <v>3948</v>
      </c>
      <c r="G637" s="226">
        <f t="shared" si="21"/>
        <v>3524.9999999999995</v>
      </c>
      <c r="H637" s="226">
        <f t="shared" si="22"/>
        <v>422.99999999999994</v>
      </c>
      <c r="I637" s="26" t="s">
        <v>1020</v>
      </c>
    </row>
    <row r="638" spans="1:253" ht="38.25" x14ac:dyDescent="0.2">
      <c r="A638" s="197">
        <v>4</v>
      </c>
      <c r="B638" s="278" t="s">
        <v>997</v>
      </c>
      <c r="C638" s="277" t="s">
        <v>998</v>
      </c>
      <c r="D638" s="275" t="s">
        <v>156</v>
      </c>
      <c r="E638" s="275">
        <v>2020</v>
      </c>
      <c r="F638" s="288">
        <v>4172</v>
      </c>
      <c r="G638" s="226">
        <f t="shared" si="21"/>
        <v>3724.9999999999995</v>
      </c>
      <c r="H638" s="226">
        <f t="shared" si="22"/>
        <v>446.99999999999994</v>
      </c>
      <c r="I638" s="26" t="s">
        <v>1020</v>
      </c>
    </row>
    <row r="639" spans="1:253" ht="38.25" x14ac:dyDescent="0.2">
      <c r="A639" s="197">
        <v>5</v>
      </c>
      <c r="B639" s="278" t="s">
        <v>597</v>
      </c>
      <c r="C639" s="274" t="s">
        <v>999</v>
      </c>
      <c r="D639" s="275" t="s">
        <v>156</v>
      </c>
      <c r="E639" s="275">
        <v>2020</v>
      </c>
      <c r="F639" s="288">
        <v>3892</v>
      </c>
      <c r="G639" s="226">
        <f t="shared" si="21"/>
        <v>3474.9999999999995</v>
      </c>
      <c r="H639" s="226">
        <f t="shared" si="22"/>
        <v>416.99999999999994</v>
      </c>
      <c r="I639" s="26" t="s">
        <v>1020</v>
      </c>
    </row>
    <row r="640" spans="1:253" ht="38.25" x14ac:dyDescent="0.2">
      <c r="A640" s="197">
        <v>6</v>
      </c>
      <c r="B640" s="276" t="s">
        <v>787</v>
      </c>
      <c r="C640" s="279" t="s">
        <v>1000</v>
      </c>
      <c r="D640" s="275" t="s">
        <v>156</v>
      </c>
      <c r="E640" s="275">
        <v>2020</v>
      </c>
      <c r="F640" s="288">
        <v>3724</v>
      </c>
      <c r="G640" s="226">
        <f t="shared" si="21"/>
        <v>3324.9999999999995</v>
      </c>
      <c r="H640" s="226">
        <f t="shared" si="22"/>
        <v>398.99999999999994</v>
      </c>
      <c r="I640" s="26" t="s">
        <v>1020</v>
      </c>
    </row>
    <row r="641" spans="1:9" ht="38.25" x14ac:dyDescent="0.2">
      <c r="A641" s="280">
        <v>7</v>
      </c>
      <c r="B641" s="281" t="s">
        <v>1001</v>
      </c>
      <c r="C641" s="274" t="s">
        <v>1002</v>
      </c>
      <c r="D641" s="275" t="s">
        <v>156</v>
      </c>
      <c r="E641" s="282">
        <v>2020</v>
      </c>
      <c r="F641" s="288">
        <v>3724</v>
      </c>
      <c r="G641" s="226">
        <f t="shared" si="21"/>
        <v>3324.9999999999995</v>
      </c>
      <c r="H641" s="226">
        <f t="shared" si="22"/>
        <v>398.99999999999994</v>
      </c>
      <c r="I641" s="26" t="s">
        <v>1020</v>
      </c>
    </row>
    <row r="642" spans="1:9" ht="38.25" x14ac:dyDescent="0.2">
      <c r="A642" s="197">
        <v>8</v>
      </c>
      <c r="B642" s="281" t="s">
        <v>1001</v>
      </c>
      <c r="C642" s="274" t="s">
        <v>1003</v>
      </c>
      <c r="D642" s="275" t="s">
        <v>156</v>
      </c>
      <c r="E642" s="275">
        <v>2020</v>
      </c>
      <c r="F642" s="288">
        <v>3780</v>
      </c>
      <c r="G642" s="226">
        <f t="shared" si="21"/>
        <v>3374.9999999999995</v>
      </c>
      <c r="H642" s="226">
        <f t="shared" si="22"/>
        <v>404.99999999999994</v>
      </c>
      <c r="I642" s="26" t="s">
        <v>1020</v>
      </c>
    </row>
    <row r="643" spans="1:9" ht="38.25" x14ac:dyDescent="0.2">
      <c r="A643" s="283">
        <v>9</v>
      </c>
      <c r="B643" s="284" t="s">
        <v>1004</v>
      </c>
      <c r="C643" s="285" t="s">
        <v>756</v>
      </c>
      <c r="D643" s="275" t="s">
        <v>156</v>
      </c>
      <c r="E643" s="275">
        <v>2020</v>
      </c>
      <c r="F643" s="288">
        <v>3472</v>
      </c>
      <c r="G643" s="226">
        <f t="shared" si="21"/>
        <v>3099.9999999999995</v>
      </c>
      <c r="H643" s="226">
        <f t="shared" si="22"/>
        <v>371.99999999999994</v>
      </c>
      <c r="I643" s="26" t="s">
        <v>1020</v>
      </c>
    </row>
    <row r="644" spans="1:9" ht="38.25" x14ac:dyDescent="0.2">
      <c r="A644" s="286">
        <v>10</v>
      </c>
      <c r="B644" s="284" t="s">
        <v>1004</v>
      </c>
      <c r="C644" s="285" t="s">
        <v>1005</v>
      </c>
      <c r="D644" s="275" t="s">
        <v>156</v>
      </c>
      <c r="E644" s="275">
        <v>2020</v>
      </c>
      <c r="F644" s="288">
        <v>2240</v>
      </c>
      <c r="G644" s="226">
        <f t="shared" si="21"/>
        <v>1999.9999999999998</v>
      </c>
      <c r="H644" s="226">
        <f t="shared" si="22"/>
        <v>239.99999999999997</v>
      </c>
      <c r="I644" s="26" t="s">
        <v>1020</v>
      </c>
    </row>
    <row r="645" spans="1:9" x14ac:dyDescent="0.2">
      <c r="A645" s="287"/>
      <c r="B645" s="300" t="s">
        <v>1013</v>
      </c>
      <c r="C645" s="301"/>
      <c r="D645" s="292"/>
      <c r="E645" s="292"/>
      <c r="F645" s="293"/>
      <c r="G645" s="226"/>
      <c r="H645" s="226"/>
      <c r="I645" s="26"/>
    </row>
    <row r="646" spans="1:9" ht="12.75" customHeight="1" x14ac:dyDescent="0.2">
      <c r="A646" s="289"/>
      <c r="B646" s="299" t="s">
        <v>73</v>
      </c>
      <c r="C646" s="299"/>
      <c r="D646" s="267"/>
      <c r="E646" s="290"/>
      <c r="F646" s="268"/>
      <c r="G646" s="226"/>
      <c r="H646" s="226"/>
      <c r="I646" s="26"/>
    </row>
    <row r="647" spans="1:9" ht="38.25" x14ac:dyDescent="0.2">
      <c r="A647" s="280">
        <v>1</v>
      </c>
      <c r="B647" s="273" t="s">
        <v>993</v>
      </c>
      <c r="C647" s="274" t="s">
        <v>1006</v>
      </c>
      <c r="D647" s="275" t="s">
        <v>156</v>
      </c>
      <c r="E647" s="282">
        <v>2020</v>
      </c>
      <c r="F647" s="187">
        <v>4172</v>
      </c>
      <c r="G647" s="226">
        <f t="shared" si="21"/>
        <v>3724.9999999999995</v>
      </c>
      <c r="H647" s="226">
        <f t="shared" si="22"/>
        <v>446.99999999999994</v>
      </c>
      <c r="I647" s="26" t="s">
        <v>1020</v>
      </c>
    </row>
    <row r="648" spans="1:9" ht="38.25" x14ac:dyDescent="0.2">
      <c r="A648" s="197">
        <v>2</v>
      </c>
      <c r="B648" s="276" t="s">
        <v>788</v>
      </c>
      <c r="C648" s="277" t="s">
        <v>1007</v>
      </c>
      <c r="D648" s="275" t="s">
        <v>156</v>
      </c>
      <c r="E648" s="282">
        <v>2020</v>
      </c>
      <c r="F648" s="187">
        <v>3612</v>
      </c>
      <c r="G648" s="226">
        <f t="shared" si="21"/>
        <v>3224.9999999999995</v>
      </c>
      <c r="H648" s="226">
        <f t="shared" si="22"/>
        <v>386.99999999999994</v>
      </c>
      <c r="I648" s="26" t="s">
        <v>1020</v>
      </c>
    </row>
    <row r="649" spans="1:9" ht="38.25" x14ac:dyDescent="0.2">
      <c r="A649" s="197">
        <v>3</v>
      </c>
      <c r="B649" s="276" t="s">
        <v>788</v>
      </c>
      <c r="C649" s="277" t="s">
        <v>1008</v>
      </c>
      <c r="D649" s="275" t="s">
        <v>156</v>
      </c>
      <c r="E649" s="282">
        <v>2020</v>
      </c>
      <c r="F649" s="187">
        <v>3668</v>
      </c>
      <c r="G649" s="226">
        <f t="shared" si="21"/>
        <v>3274.9999999999995</v>
      </c>
      <c r="H649" s="226">
        <f t="shared" si="22"/>
        <v>392.99999999999994</v>
      </c>
      <c r="I649" s="26" t="s">
        <v>1020</v>
      </c>
    </row>
    <row r="650" spans="1:9" ht="38.25" x14ac:dyDescent="0.2">
      <c r="A650" s="197">
        <v>4</v>
      </c>
      <c r="B650" s="278" t="s">
        <v>997</v>
      </c>
      <c r="C650" s="277" t="s">
        <v>998</v>
      </c>
      <c r="D650" s="275" t="s">
        <v>156</v>
      </c>
      <c r="E650" s="282">
        <v>2020</v>
      </c>
      <c r="F650" s="187">
        <v>4340</v>
      </c>
      <c r="G650" s="226">
        <f t="shared" si="21"/>
        <v>3874.9999999999995</v>
      </c>
      <c r="H650" s="226">
        <f t="shared" si="22"/>
        <v>464.99999999999994</v>
      </c>
      <c r="I650" s="26" t="s">
        <v>1020</v>
      </c>
    </row>
    <row r="651" spans="1:9" ht="38.25" x14ac:dyDescent="0.2">
      <c r="A651" s="280">
        <v>5</v>
      </c>
      <c r="B651" s="278" t="s">
        <v>597</v>
      </c>
      <c r="C651" s="274" t="s">
        <v>999</v>
      </c>
      <c r="D651" s="275" t="s">
        <v>156</v>
      </c>
      <c r="E651" s="282">
        <v>2020</v>
      </c>
      <c r="F651" s="187">
        <v>4060</v>
      </c>
      <c r="G651" s="226">
        <f t="shared" si="21"/>
        <v>3624.9999999999995</v>
      </c>
      <c r="H651" s="226">
        <f t="shared" si="22"/>
        <v>434.99999999999994</v>
      </c>
      <c r="I651" s="26" t="s">
        <v>1020</v>
      </c>
    </row>
    <row r="652" spans="1:9" ht="38.25" x14ac:dyDescent="0.2">
      <c r="A652" s="197">
        <v>6</v>
      </c>
      <c r="B652" s="276" t="s">
        <v>787</v>
      </c>
      <c r="C652" s="279" t="s">
        <v>1000</v>
      </c>
      <c r="D652" s="275" t="s">
        <v>156</v>
      </c>
      <c r="E652" s="282">
        <v>2020</v>
      </c>
      <c r="F652" s="187">
        <v>3836</v>
      </c>
      <c r="G652" s="226">
        <f t="shared" si="21"/>
        <v>3424.9999999999995</v>
      </c>
      <c r="H652" s="226">
        <f t="shared" si="22"/>
        <v>410.99999999999994</v>
      </c>
      <c r="I652" s="26" t="s">
        <v>1020</v>
      </c>
    </row>
    <row r="653" spans="1:9" ht="38.25" x14ac:dyDescent="0.2">
      <c r="A653" s="197">
        <v>7</v>
      </c>
      <c r="B653" s="281" t="s">
        <v>1001</v>
      </c>
      <c r="C653" s="274" t="s">
        <v>1009</v>
      </c>
      <c r="D653" s="275" t="s">
        <v>156</v>
      </c>
      <c r="E653" s="282">
        <v>2020</v>
      </c>
      <c r="F653" s="187">
        <v>4116</v>
      </c>
      <c r="G653" s="226">
        <f t="shared" si="21"/>
        <v>3674.9999999999995</v>
      </c>
      <c r="H653" s="226">
        <f t="shared" si="22"/>
        <v>440.99999999999994</v>
      </c>
      <c r="I653" s="26" t="s">
        <v>1020</v>
      </c>
    </row>
    <row r="654" spans="1:9" ht="38.25" x14ac:dyDescent="0.2">
      <c r="A654" s="197">
        <v>8</v>
      </c>
      <c r="B654" s="276" t="s">
        <v>1010</v>
      </c>
      <c r="C654" s="274" t="s">
        <v>1011</v>
      </c>
      <c r="D654" s="275" t="s">
        <v>156</v>
      </c>
      <c r="E654" s="282">
        <v>2020</v>
      </c>
      <c r="F654" s="187">
        <v>3612</v>
      </c>
      <c r="G654" s="226">
        <f t="shared" si="21"/>
        <v>3224.9999999999995</v>
      </c>
      <c r="H654" s="226">
        <f t="shared" si="22"/>
        <v>386.99999999999994</v>
      </c>
      <c r="I654" s="26" t="s">
        <v>1020</v>
      </c>
    </row>
    <row r="655" spans="1:9" ht="38.25" x14ac:dyDescent="0.2">
      <c r="A655" s="197">
        <v>9</v>
      </c>
      <c r="B655" s="276" t="s">
        <v>1010</v>
      </c>
      <c r="C655" s="274" t="s">
        <v>1012</v>
      </c>
      <c r="D655" s="275" t="s">
        <v>156</v>
      </c>
      <c r="E655" s="282">
        <v>2020</v>
      </c>
      <c r="F655" s="187">
        <v>3668</v>
      </c>
      <c r="G655" s="226">
        <f t="shared" si="21"/>
        <v>3274.9999999999995</v>
      </c>
      <c r="H655" s="226">
        <f t="shared" si="22"/>
        <v>392.99999999999994</v>
      </c>
      <c r="I655" s="26" t="s">
        <v>1020</v>
      </c>
    </row>
    <row r="656" spans="1:9" ht="38.25" x14ac:dyDescent="0.2">
      <c r="A656" s="197">
        <v>10</v>
      </c>
      <c r="B656" s="284" t="s">
        <v>1004</v>
      </c>
      <c r="C656" s="285" t="s">
        <v>756</v>
      </c>
      <c r="D656" s="275" t="s">
        <v>156</v>
      </c>
      <c r="E656" s="282">
        <v>2020</v>
      </c>
      <c r="F656" s="187">
        <v>3248</v>
      </c>
      <c r="G656" s="226">
        <f t="shared" si="21"/>
        <v>2899.9999999999995</v>
      </c>
      <c r="H656" s="226">
        <f t="shared" si="22"/>
        <v>347.99999999999994</v>
      </c>
      <c r="I656" s="26" t="s">
        <v>1020</v>
      </c>
    </row>
    <row r="657" spans="1:9" ht="38.25" x14ac:dyDescent="0.2">
      <c r="A657" s="197">
        <v>11</v>
      </c>
      <c r="B657" s="284" t="s">
        <v>1004</v>
      </c>
      <c r="C657" s="277" t="s">
        <v>1005</v>
      </c>
      <c r="D657" s="275" t="s">
        <v>156</v>
      </c>
      <c r="E657" s="275">
        <v>2020</v>
      </c>
      <c r="F657" s="187">
        <v>2240</v>
      </c>
      <c r="G657" s="226">
        <f t="shared" si="21"/>
        <v>1999.9999999999998</v>
      </c>
      <c r="H657" s="226">
        <f t="shared" si="22"/>
        <v>239.99999999999997</v>
      </c>
      <c r="I657" s="26" t="s">
        <v>1020</v>
      </c>
    </row>
    <row r="658" spans="1:9" x14ac:dyDescent="0.2">
      <c r="A658" s="197"/>
      <c r="B658" s="300" t="s">
        <v>1019</v>
      </c>
      <c r="C658" s="301"/>
      <c r="D658" s="295"/>
      <c r="E658" s="295"/>
      <c r="F658" s="295"/>
      <c r="G658" s="226"/>
      <c r="H658" s="226"/>
      <c r="I658" s="26"/>
    </row>
    <row r="659" spans="1:9" x14ac:dyDescent="0.2">
      <c r="A659" s="197"/>
      <c r="B659" s="299" t="s">
        <v>82</v>
      </c>
      <c r="C659" s="299"/>
      <c r="D659" s="296"/>
      <c r="E659" s="296"/>
      <c r="F659" s="296"/>
      <c r="G659" s="226"/>
      <c r="H659" s="226"/>
      <c r="I659" s="26"/>
    </row>
    <row r="660" spans="1:9" ht="38.25" x14ac:dyDescent="0.2">
      <c r="A660" s="197">
        <v>1</v>
      </c>
      <c r="B660" s="278" t="s">
        <v>993</v>
      </c>
      <c r="C660" s="274" t="s">
        <v>994</v>
      </c>
      <c r="D660" s="275" t="s">
        <v>78</v>
      </c>
      <c r="E660" s="275">
        <v>2020</v>
      </c>
      <c r="F660" s="187">
        <v>3640</v>
      </c>
      <c r="G660" s="226">
        <f t="shared" si="21"/>
        <v>3249.9999999999995</v>
      </c>
      <c r="H660" s="226">
        <f t="shared" si="22"/>
        <v>389.99999999999994</v>
      </c>
      <c r="I660" s="26" t="s">
        <v>1020</v>
      </c>
    </row>
    <row r="661" spans="1:9" ht="38.25" x14ac:dyDescent="0.2">
      <c r="A661" s="197">
        <v>2</v>
      </c>
      <c r="B661" s="273" t="s">
        <v>993</v>
      </c>
      <c r="C661" s="274" t="s">
        <v>995</v>
      </c>
      <c r="D661" s="282" t="s">
        <v>78</v>
      </c>
      <c r="E661" s="282">
        <v>2020</v>
      </c>
      <c r="F661" s="187">
        <v>3584</v>
      </c>
      <c r="G661" s="226">
        <f t="shared" si="21"/>
        <v>3199.9999999999995</v>
      </c>
      <c r="H661" s="226">
        <f t="shared" si="22"/>
        <v>383.99999999999994</v>
      </c>
      <c r="I661" s="26" t="s">
        <v>1020</v>
      </c>
    </row>
    <row r="662" spans="1:9" ht="38.25" x14ac:dyDescent="0.2">
      <c r="A662" s="197">
        <v>3</v>
      </c>
      <c r="B662" s="276" t="s">
        <v>788</v>
      </c>
      <c r="C662" s="277" t="s">
        <v>996</v>
      </c>
      <c r="D662" s="282" t="s">
        <v>78</v>
      </c>
      <c r="E662" s="282">
        <v>2020</v>
      </c>
      <c r="F662" s="187">
        <v>3752</v>
      </c>
      <c r="G662" s="226">
        <f t="shared" si="21"/>
        <v>3349.9999999999995</v>
      </c>
      <c r="H662" s="226">
        <f t="shared" si="22"/>
        <v>401.99999999999994</v>
      </c>
      <c r="I662" s="26" t="s">
        <v>1020</v>
      </c>
    </row>
    <row r="663" spans="1:9" ht="38.25" x14ac:dyDescent="0.2">
      <c r="A663" s="197">
        <v>4</v>
      </c>
      <c r="B663" s="191" t="s">
        <v>965</v>
      </c>
      <c r="C663" s="277" t="s">
        <v>1014</v>
      </c>
      <c r="D663" s="282" t="s">
        <v>78</v>
      </c>
      <c r="E663" s="282">
        <v>2020</v>
      </c>
      <c r="F663" s="187">
        <v>3864</v>
      </c>
      <c r="G663" s="226">
        <f t="shared" si="21"/>
        <v>3449.9999999999995</v>
      </c>
      <c r="H663" s="226">
        <f t="shared" si="22"/>
        <v>413.99999999999994</v>
      </c>
      <c r="I663" s="26" t="s">
        <v>1020</v>
      </c>
    </row>
    <row r="664" spans="1:9" ht="38.25" x14ac:dyDescent="0.2">
      <c r="A664" s="197">
        <v>5</v>
      </c>
      <c r="B664" s="278" t="s">
        <v>597</v>
      </c>
      <c r="C664" s="274" t="s">
        <v>999</v>
      </c>
      <c r="D664" s="282" t="s">
        <v>78</v>
      </c>
      <c r="E664" s="282">
        <v>2020</v>
      </c>
      <c r="F664" s="187">
        <v>3752</v>
      </c>
      <c r="G664" s="226">
        <f t="shared" si="21"/>
        <v>3349.9999999999995</v>
      </c>
      <c r="H664" s="226">
        <f t="shared" si="22"/>
        <v>401.99999999999994</v>
      </c>
      <c r="I664" s="26" t="s">
        <v>1020</v>
      </c>
    </row>
    <row r="665" spans="1:9" ht="38.25" x14ac:dyDescent="0.2">
      <c r="A665" s="197">
        <v>6</v>
      </c>
      <c r="B665" s="276" t="s">
        <v>787</v>
      </c>
      <c r="C665" s="279" t="s">
        <v>1000</v>
      </c>
      <c r="D665" s="282" t="s">
        <v>78</v>
      </c>
      <c r="E665" s="282">
        <v>2020</v>
      </c>
      <c r="F665" s="187">
        <v>3528</v>
      </c>
      <c r="G665" s="226">
        <f t="shared" si="21"/>
        <v>3149.9999999999995</v>
      </c>
      <c r="H665" s="226">
        <f t="shared" si="22"/>
        <v>377.99999999999994</v>
      </c>
      <c r="I665" s="26" t="s">
        <v>1020</v>
      </c>
    </row>
    <row r="666" spans="1:9" ht="38.25" x14ac:dyDescent="0.2">
      <c r="A666" s="197">
        <v>7</v>
      </c>
      <c r="B666" s="281" t="s">
        <v>1015</v>
      </c>
      <c r="C666" s="274" t="s">
        <v>1002</v>
      </c>
      <c r="D666" s="282" t="s">
        <v>78</v>
      </c>
      <c r="E666" s="282">
        <v>2020</v>
      </c>
      <c r="F666" s="187">
        <v>3640</v>
      </c>
      <c r="G666" s="226">
        <f t="shared" si="21"/>
        <v>3249.9999999999995</v>
      </c>
      <c r="H666" s="226">
        <f t="shared" si="22"/>
        <v>389.99999999999994</v>
      </c>
      <c r="I666" s="26" t="s">
        <v>1020</v>
      </c>
    </row>
    <row r="667" spans="1:9" ht="38.25" x14ac:dyDescent="0.2">
      <c r="A667" s="197">
        <v>8</v>
      </c>
      <c r="B667" s="281" t="s">
        <v>1001</v>
      </c>
      <c r="C667" s="274" t="s">
        <v>1003</v>
      </c>
      <c r="D667" s="282" t="s">
        <v>78</v>
      </c>
      <c r="E667" s="282">
        <v>2020</v>
      </c>
      <c r="F667" s="187">
        <v>3752</v>
      </c>
      <c r="G667" s="226">
        <f t="shared" si="21"/>
        <v>3349.9999999999995</v>
      </c>
      <c r="H667" s="226">
        <f t="shared" si="22"/>
        <v>401.99999999999994</v>
      </c>
      <c r="I667" s="26" t="s">
        <v>1020</v>
      </c>
    </row>
    <row r="668" spans="1:9" x14ac:dyDescent="0.2">
      <c r="A668" s="291"/>
      <c r="B668" s="300" t="s">
        <v>1019</v>
      </c>
      <c r="C668" s="301"/>
      <c r="D668" s="292"/>
      <c r="E668" s="292"/>
      <c r="F668" s="293"/>
      <c r="G668" s="226"/>
      <c r="H668" s="226"/>
      <c r="I668" s="26"/>
    </row>
    <row r="669" spans="1:9" x14ac:dyDescent="0.2">
      <c r="A669" s="266"/>
      <c r="B669" s="299" t="s">
        <v>73</v>
      </c>
      <c r="C669" s="299"/>
      <c r="D669" s="297"/>
      <c r="E669" s="297"/>
      <c r="F669" s="298"/>
      <c r="G669" s="226"/>
      <c r="H669" s="226"/>
      <c r="I669" s="26"/>
    </row>
    <row r="670" spans="1:9" ht="38.25" x14ac:dyDescent="0.2">
      <c r="A670" s="197">
        <v>1</v>
      </c>
      <c r="B670" s="273" t="s">
        <v>993</v>
      </c>
      <c r="C670" s="274" t="s">
        <v>1006</v>
      </c>
      <c r="D670" s="282" t="s">
        <v>78</v>
      </c>
      <c r="E670" s="282">
        <v>2020</v>
      </c>
      <c r="F670" s="187">
        <v>4144</v>
      </c>
      <c r="G670" s="226">
        <f t="shared" si="21"/>
        <v>3699.9999999999995</v>
      </c>
      <c r="H670" s="226">
        <f t="shared" si="22"/>
        <v>443.99999999999994</v>
      </c>
      <c r="I670" s="26" t="s">
        <v>1020</v>
      </c>
    </row>
    <row r="671" spans="1:9" ht="38.25" x14ac:dyDescent="0.2">
      <c r="A671" s="197">
        <v>2</v>
      </c>
      <c r="B671" s="276" t="s">
        <v>788</v>
      </c>
      <c r="C671" s="277" t="s">
        <v>1016</v>
      </c>
      <c r="D671" s="282" t="s">
        <v>78</v>
      </c>
      <c r="E671" s="282">
        <v>2020</v>
      </c>
      <c r="F671" s="187">
        <v>3584</v>
      </c>
      <c r="G671" s="226">
        <f t="shared" si="21"/>
        <v>3199.9999999999995</v>
      </c>
      <c r="H671" s="226">
        <f t="shared" si="22"/>
        <v>383.99999999999994</v>
      </c>
      <c r="I671" s="26" t="s">
        <v>1020</v>
      </c>
    </row>
    <row r="672" spans="1:9" ht="38.25" x14ac:dyDescent="0.2">
      <c r="A672" s="197">
        <v>3</v>
      </c>
      <c r="B672" s="276" t="s">
        <v>788</v>
      </c>
      <c r="C672" s="277" t="s">
        <v>1008</v>
      </c>
      <c r="D672" s="282" t="s">
        <v>78</v>
      </c>
      <c r="E672" s="282">
        <v>2020</v>
      </c>
      <c r="F672" s="187">
        <v>3584</v>
      </c>
      <c r="G672" s="226">
        <f t="shared" si="21"/>
        <v>3199.9999999999995</v>
      </c>
      <c r="H672" s="226">
        <f t="shared" si="22"/>
        <v>383.99999999999994</v>
      </c>
      <c r="I672" s="26" t="s">
        <v>1020</v>
      </c>
    </row>
    <row r="673" spans="1:9" ht="38.25" x14ac:dyDescent="0.2">
      <c r="A673" s="197">
        <v>4</v>
      </c>
      <c r="B673" s="191" t="s">
        <v>965</v>
      </c>
      <c r="C673" s="277" t="s">
        <v>1017</v>
      </c>
      <c r="D673" s="282" t="s">
        <v>78</v>
      </c>
      <c r="E673" s="282">
        <v>2020</v>
      </c>
      <c r="F673" s="187">
        <v>3864</v>
      </c>
      <c r="G673" s="226">
        <f t="shared" si="21"/>
        <v>3449.9999999999995</v>
      </c>
      <c r="H673" s="226">
        <f t="shared" si="22"/>
        <v>413.99999999999994</v>
      </c>
      <c r="I673" s="26" t="s">
        <v>1020</v>
      </c>
    </row>
    <row r="674" spans="1:9" ht="38.25" x14ac:dyDescent="0.2">
      <c r="A674" s="197">
        <v>5</v>
      </c>
      <c r="B674" s="191" t="s">
        <v>965</v>
      </c>
      <c r="C674" s="277" t="s">
        <v>1018</v>
      </c>
      <c r="D674" s="282" t="s">
        <v>78</v>
      </c>
      <c r="E674" s="282">
        <v>2020</v>
      </c>
      <c r="F674" s="187">
        <v>3360</v>
      </c>
      <c r="G674" s="226">
        <f t="shared" si="21"/>
        <v>2999.9999999999995</v>
      </c>
      <c r="H674" s="226">
        <f t="shared" si="22"/>
        <v>359.99999999999994</v>
      </c>
      <c r="I674" s="26" t="s">
        <v>1020</v>
      </c>
    </row>
    <row r="675" spans="1:9" ht="38.25" x14ac:dyDescent="0.2">
      <c r="A675" s="197">
        <v>6</v>
      </c>
      <c r="B675" s="278" t="s">
        <v>997</v>
      </c>
      <c r="C675" s="277" t="s">
        <v>998</v>
      </c>
      <c r="D675" s="282" t="s">
        <v>78</v>
      </c>
      <c r="E675" s="282">
        <v>2020</v>
      </c>
      <c r="F675" s="187">
        <v>4312</v>
      </c>
      <c r="G675" s="226">
        <f t="shared" si="21"/>
        <v>3849.9999999999995</v>
      </c>
      <c r="H675" s="226">
        <f t="shared" si="22"/>
        <v>461.99999999999994</v>
      </c>
      <c r="I675" s="26" t="s">
        <v>1020</v>
      </c>
    </row>
    <row r="676" spans="1:9" ht="38.25" x14ac:dyDescent="0.2">
      <c r="A676" s="294">
        <v>7</v>
      </c>
      <c r="B676" s="278" t="s">
        <v>597</v>
      </c>
      <c r="C676" s="274" t="s">
        <v>999</v>
      </c>
      <c r="D676" s="282" t="s">
        <v>78</v>
      </c>
      <c r="E676" s="282">
        <v>2020</v>
      </c>
      <c r="F676" s="187">
        <v>3920</v>
      </c>
      <c r="G676" s="226">
        <f t="shared" si="21"/>
        <v>3499.9999999999995</v>
      </c>
      <c r="H676" s="226">
        <f t="shared" si="22"/>
        <v>419.99999999999994</v>
      </c>
      <c r="I676" s="26" t="s">
        <v>1020</v>
      </c>
    </row>
    <row r="677" spans="1:9" ht="38.25" x14ac:dyDescent="0.2">
      <c r="A677" s="294">
        <v>8</v>
      </c>
      <c r="B677" s="276" t="s">
        <v>787</v>
      </c>
      <c r="C677" s="279" t="s">
        <v>1000</v>
      </c>
      <c r="D677" s="282" t="s">
        <v>78</v>
      </c>
      <c r="E677" s="282">
        <v>2020</v>
      </c>
      <c r="F677" s="187">
        <v>3696</v>
      </c>
      <c r="G677" s="226">
        <f t="shared" si="21"/>
        <v>3299.9999999999995</v>
      </c>
      <c r="H677" s="226">
        <f t="shared" si="22"/>
        <v>395.99999999999994</v>
      </c>
      <c r="I677" s="26" t="s">
        <v>1020</v>
      </c>
    </row>
    <row r="678" spans="1:9" ht="38.25" x14ac:dyDescent="0.2">
      <c r="A678" s="294">
        <v>9</v>
      </c>
      <c r="B678" s="281" t="s">
        <v>1001</v>
      </c>
      <c r="C678" s="274" t="s">
        <v>1009</v>
      </c>
      <c r="D678" s="282" t="s">
        <v>78</v>
      </c>
      <c r="E678" s="282">
        <v>2020</v>
      </c>
      <c r="F678" s="187">
        <v>3976</v>
      </c>
      <c r="G678" s="226">
        <f t="shared" si="21"/>
        <v>3549.9999999999995</v>
      </c>
      <c r="H678" s="226">
        <f t="shared" si="22"/>
        <v>425.99999999999994</v>
      </c>
      <c r="I678" s="26" t="s">
        <v>1020</v>
      </c>
    </row>
    <row r="679" spans="1:9" ht="38.25" x14ac:dyDescent="0.2">
      <c r="A679" s="294">
        <v>10</v>
      </c>
      <c r="B679" s="276" t="s">
        <v>1010</v>
      </c>
      <c r="C679" s="274" t="s">
        <v>1011</v>
      </c>
      <c r="D679" s="282" t="s">
        <v>78</v>
      </c>
      <c r="E679" s="282">
        <v>2020</v>
      </c>
      <c r="F679" s="187">
        <v>3584</v>
      </c>
      <c r="G679" s="226">
        <f t="shared" si="21"/>
        <v>3199.9999999999995</v>
      </c>
      <c r="H679" s="226">
        <f t="shared" si="22"/>
        <v>383.99999999999994</v>
      </c>
      <c r="I679" s="26" t="s">
        <v>1020</v>
      </c>
    </row>
    <row r="680" spans="1:9" ht="38.25" x14ac:dyDescent="0.2">
      <c r="A680" s="294">
        <v>11</v>
      </c>
      <c r="B680" s="276" t="s">
        <v>1010</v>
      </c>
      <c r="C680" s="274" t="s">
        <v>1012</v>
      </c>
      <c r="D680" s="275" t="s">
        <v>78</v>
      </c>
      <c r="E680" s="275">
        <v>2020</v>
      </c>
      <c r="F680" s="187">
        <v>3752</v>
      </c>
      <c r="G680" s="226">
        <f t="shared" si="21"/>
        <v>3349.9999999999995</v>
      </c>
      <c r="H680" s="226">
        <f t="shared" si="22"/>
        <v>401.99999999999994</v>
      </c>
      <c r="I680" s="26" t="s">
        <v>1020</v>
      </c>
    </row>
    <row r="681" spans="1:9" x14ac:dyDescent="0.2">
      <c r="A681" s="208"/>
      <c r="B681" s="299" t="s">
        <v>815</v>
      </c>
      <c r="C681" s="299"/>
      <c r="D681" s="209"/>
      <c r="E681" s="209"/>
      <c r="F681" s="248"/>
      <c r="G681" s="228"/>
      <c r="H681" s="228"/>
      <c r="I681" s="220"/>
    </row>
    <row r="682" spans="1:9" ht="38.25" x14ac:dyDescent="0.2">
      <c r="A682" s="107">
        <v>1</v>
      </c>
      <c r="B682" s="123" t="s">
        <v>816</v>
      </c>
      <c r="C682" s="123" t="s">
        <v>817</v>
      </c>
      <c r="D682" s="58" t="s">
        <v>44</v>
      </c>
      <c r="E682" s="60">
        <v>2009</v>
      </c>
      <c r="F682" s="63">
        <v>800</v>
      </c>
      <c r="G682" s="226">
        <v>580.357142857143</v>
      </c>
      <c r="H682" s="226">
        <v>69.642857142857125</v>
      </c>
      <c r="I682" s="8" t="s">
        <v>986</v>
      </c>
    </row>
    <row r="683" spans="1:9" ht="38.25" x14ac:dyDescent="0.2">
      <c r="A683" s="110">
        <v>2</v>
      </c>
      <c r="B683" s="101" t="s">
        <v>818</v>
      </c>
      <c r="C683" s="123" t="s">
        <v>819</v>
      </c>
      <c r="D683" s="60" t="s">
        <v>124</v>
      </c>
      <c r="E683" s="60">
        <v>2011</v>
      </c>
      <c r="F683" s="63">
        <v>1500</v>
      </c>
      <c r="G683" s="226">
        <v>1339.2857142857142</v>
      </c>
      <c r="H683" s="226">
        <v>160.71428571428569</v>
      </c>
      <c r="I683" s="8" t="s">
        <v>986</v>
      </c>
    </row>
    <row r="684" spans="1:9" ht="38.25" x14ac:dyDescent="0.2">
      <c r="A684" s="110">
        <v>3</v>
      </c>
      <c r="B684" s="101" t="s">
        <v>820</v>
      </c>
      <c r="C684" s="123" t="s">
        <v>821</v>
      </c>
      <c r="D684" s="60" t="s">
        <v>44</v>
      </c>
      <c r="E684" s="60">
        <v>2012</v>
      </c>
      <c r="F684" s="63">
        <v>1500</v>
      </c>
      <c r="G684" s="226">
        <v>1339.2857142857142</v>
      </c>
      <c r="H684" s="226">
        <v>160.71428571428569</v>
      </c>
      <c r="I684" s="8" t="s">
        <v>986</v>
      </c>
    </row>
    <row r="685" spans="1:9" x14ac:dyDescent="0.2">
      <c r="A685" s="117"/>
      <c r="B685" s="308" t="s">
        <v>14</v>
      </c>
      <c r="C685" s="309"/>
      <c r="D685" s="61"/>
      <c r="E685" s="61"/>
      <c r="F685" s="43"/>
      <c r="G685" s="229"/>
      <c r="H685" s="229"/>
      <c r="I685" s="42"/>
    </row>
    <row r="686" spans="1:9" ht="25.5" x14ac:dyDescent="0.2">
      <c r="A686" s="105">
        <v>1</v>
      </c>
      <c r="B686" s="123" t="s">
        <v>161</v>
      </c>
      <c r="C686" s="123" t="s">
        <v>162</v>
      </c>
      <c r="D686" s="58" t="s">
        <v>124</v>
      </c>
      <c r="E686" s="60">
        <v>2009</v>
      </c>
      <c r="F686" s="63">
        <v>1120</v>
      </c>
      <c r="G686" s="226">
        <f t="shared" ref="G686:G722" si="23">F686/1.12</f>
        <v>999.99999999999989</v>
      </c>
      <c r="H686" s="226">
        <f t="shared" ref="H686:H722" si="24">F686/1.12*0.12</f>
        <v>119.99999999999999</v>
      </c>
      <c r="I686" s="8"/>
    </row>
    <row r="687" spans="1:9" ht="38.25" x14ac:dyDescent="0.2">
      <c r="A687" s="107">
        <v>2</v>
      </c>
      <c r="B687" s="123" t="s">
        <v>15</v>
      </c>
      <c r="C687" s="123" t="s">
        <v>16</v>
      </c>
      <c r="D687" s="58" t="s">
        <v>124</v>
      </c>
      <c r="E687" s="60">
        <v>2008</v>
      </c>
      <c r="F687" s="63">
        <v>1120</v>
      </c>
      <c r="G687" s="226">
        <f t="shared" si="23"/>
        <v>999.99999999999989</v>
      </c>
      <c r="H687" s="226">
        <f t="shared" si="24"/>
        <v>119.99999999999999</v>
      </c>
      <c r="I687" s="8" t="s">
        <v>151</v>
      </c>
    </row>
    <row r="688" spans="1:9" ht="31.15" customHeight="1" x14ac:dyDescent="0.2">
      <c r="A688" s="105">
        <v>3</v>
      </c>
      <c r="B688" s="123" t="s">
        <v>15</v>
      </c>
      <c r="C688" s="123" t="s">
        <v>989</v>
      </c>
      <c r="D688" s="58" t="s">
        <v>44</v>
      </c>
      <c r="E688" s="60">
        <v>2013</v>
      </c>
      <c r="F688" s="63">
        <v>1120</v>
      </c>
      <c r="G688" s="226">
        <f t="shared" si="23"/>
        <v>999.99999999999989</v>
      </c>
      <c r="H688" s="226">
        <f t="shared" si="24"/>
        <v>119.99999999999999</v>
      </c>
      <c r="I688" s="8"/>
    </row>
    <row r="689" spans="1:9" x14ac:dyDescent="0.2">
      <c r="A689" s="107">
        <v>4</v>
      </c>
      <c r="B689" s="123" t="s">
        <v>163</v>
      </c>
      <c r="C689" s="123" t="s">
        <v>164</v>
      </c>
      <c r="D689" s="59" t="s">
        <v>124</v>
      </c>
      <c r="E689" s="60">
        <v>2011</v>
      </c>
      <c r="F689" s="63">
        <v>500</v>
      </c>
      <c r="G689" s="226">
        <f t="shared" si="23"/>
        <v>446.42857142857139</v>
      </c>
      <c r="H689" s="226">
        <f t="shared" si="24"/>
        <v>53.571428571428562</v>
      </c>
      <c r="I689" s="8"/>
    </row>
    <row r="690" spans="1:9" x14ac:dyDescent="0.2">
      <c r="A690" s="105">
        <v>5</v>
      </c>
      <c r="B690" s="123" t="s">
        <v>165</v>
      </c>
      <c r="C690" s="123" t="s">
        <v>166</v>
      </c>
      <c r="D690" s="60" t="s">
        <v>125</v>
      </c>
      <c r="E690" s="60">
        <v>2012</v>
      </c>
      <c r="F690" s="63">
        <v>1105</v>
      </c>
      <c r="G690" s="226">
        <f t="shared" si="23"/>
        <v>986.60714285714278</v>
      </c>
      <c r="H690" s="226">
        <f t="shared" si="24"/>
        <v>118.39285714285712</v>
      </c>
      <c r="I690" s="8"/>
    </row>
    <row r="691" spans="1:9" ht="33" customHeight="1" x14ac:dyDescent="0.2">
      <c r="A691" s="107">
        <v>6</v>
      </c>
      <c r="B691" s="123" t="s">
        <v>101</v>
      </c>
      <c r="C691" s="123" t="s">
        <v>97</v>
      </c>
      <c r="D691" s="60" t="s">
        <v>124</v>
      </c>
      <c r="E691" s="60">
        <v>2010</v>
      </c>
      <c r="F691" s="63">
        <v>1105</v>
      </c>
      <c r="G691" s="226">
        <f t="shared" si="23"/>
        <v>986.60714285714278</v>
      </c>
      <c r="H691" s="226">
        <f t="shared" si="24"/>
        <v>118.39285714285712</v>
      </c>
      <c r="I691" s="8"/>
    </row>
    <row r="692" spans="1:9" ht="25.5" x14ac:dyDescent="0.2">
      <c r="A692" s="105">
        <v>7</v>
      </c>
      <c r="B692" s="123" t="s">
        <v>243</v>
      </c>
      <c r="C692" s="123" t="s">
        <v>246</v>
      </c>
      <c r="D692" s="70" t="s">
        <v>124</v>
      </c>
      <c r="E692" s="60">
        <v>2015</v>
      </c>
      <c r="F692" s="63">
        <v>1400</v>
      </c>
      <c r="G692" s="226">
        <f t="shared" si="23"/>
        <v>1249.9999999999998</v>
      </c>
      <c r="H692" s="226">
        <f t="shared" si="24"/>
        <v>149.99999999999997</v>
      </c>
      <c r="I692" s="8"/>
    </row>
    <row r="693" spans="1:9" x14ac:dyDescent="0.2">
      <c r="A693" s="116"/>
      <c r="B693" s="299" t="s">
        <v>21</v>
      </c>
      <c r="C693" s="299"/>
      <c r="D693" s="209"/>
      <c r="E693" s="209"/>
      <c r="F693" s="240"/>
      <c r="G693" s="228"/>
      <c r="H693" s="228"/>
      <c r="I693" s="220"/>
    </row>
    <row r="694" spans="1:9" x14ac:dyDescent="0.2">
      <c r="A694" s="107">
        <v>1</v>
      </c>
      <c r="B694" s="123" t="s">
        <v>22</v>
      </c>
      <c r="C694" s="123" t="s">
        <v>23</v>
      </c>
      <c r="D694" s="58" t="s">
        <v>44</v>
      </c>
      <c r="E694" s="60">
        <v>2002</v>
      </c>
      <c r="F694" s="63">
        <v>980</v>
      </c>
      <c r="G694" s="226">
        <f t="shared" si="23"/>
        <v>874.99999999999989</v>
      </c>
      <c r="H694" s="226">
        <f t="shared" si="24"/>
        <v>104.99999999999999</v>
      </c>
      <c r="I694" s="8"/>
    </row>
    <row r="695" spans="1:9" x14ac:dyDescent="0.2">
      <c r="A695" s="107">
        <v>2</v>
      </c>
      <c r="B695" s="123" t="s">
        <v>22</v>
      </c>
      <c r="C695" s="123" t="s">
        <v>24</v>
      </c>
      <c r="D695" s="58" t="s">
        <v>44</v>
      </c>
      <c r="E695" s="60">
        <v>2003</v>
      </c>
      <c r="F695" s="63">
        <v>980</v>
      </c>
      <c r="G695" s="226">
        <f t="shared" si="23"/>
        <v>874.99999999999989</v>
      </c>
      <c r="H695" s="226">
        <f t="shared" si="24"/>
        <v>104.99999999999999</v>
      </c>
      <c r="I695" s="8"/>
    </row>
    <row r="696" spans="1:9" x14ac:dyDescent="0.2">
      <c r="A696" s="107">
        <v>3</v>
      </c>
      <c r="B696" s="123" t="s">
        <v>22</v>
      </c>
      <c r="C696" s="123" t="s">
        <v>25</v>
      </c>
      <c r="D696" s="58" t="s">
        <v>44</v>
      </c>
      <c r="E696" s="60">
        <v>2003</v>
      </c>
      <c r="F696" s="63">
        <v>980</v>
      </c>
      <c r="G696" s="226">
        <f t="shared" si="23"/>
        <v>874.99999999999989</v>
      </c>
      <c r="H696" s="226">
        <f t="shared" si="24"/>
        <v>104.99999999999999</v>
      </c>
      <c r="I696" s="8"/>
    </row>
    <row r="697" spans="1:9" x14ac:dyDescent="0.2">
      <c r="A697" s="107">
        <v>4</v>
      </c>
      <c r="B697" s="123" t="s">
        <v>22</v>
      </c>
      <c r="C697" s="123" t="s">
        <v>26</v>
      </c>
      <c r="D697" s="58" t="s">
        <v>44</v>
      </c>
      <c r="E697" s="60">
        <v>2003</v>
      </c>
      <c r="F697" s="63">
        <v>980</v>
      </c>
      <c r="G697" s="226">
        <f t="shared" si="23"/>
        <v>874.99999999999989</v>
      </c>
      <c r="H697" s="226">
        <f t="shared" si="24"/>
        <v>104.99999999999999</v>
      </c>
      <c r="I697" s="8"/>
    </row>
    <row r="698" spans="1:9" x14ac:dyDescent="0.2">
      <c r="A698" s="107">
        <v>5</v>
      </c>
      <c r="B698" s="123" t="s">
        <v>27</v>
      </c>
      <c r="C698" s="123" t="s">
        <v>28</v>
      </c>
      <c r="D698" s="58" t="s">
        <v>44</v>
      </c>
      <c r="E698" s="60">
        <v>2004</v>
      </c>
      <c r="F698" s="63">
        <v>980</v>
      </c>
      <c r="G698" s="226">
        <f t="shared" si="23"/>
        <v>874.99999999999989</v>
      </c>
      <c r="H698" s="226">
        <f t="shared" si="24"/>
        <v>104.99999999999999</v>
      </c>
      <c r="I698" s="8"/>
    </row>
    <row r="699" spans="1:9" ht="25.5" x14ac:dyDescent="0.2">
      <c r="A699" s="107">
        <v>6</v>
      </c>
      <c r="B699" s="123" t="s">
        <v>29</v>
      </c>
      <c r="C699" s="123" t="s">
        <v>98</v>
      </c>
      <c r="D699" s="60" t="s">
        <v>44</v>
      </c>
      <c r="E699" s="60">
        <v>2010</v>
      </c>
      <c r="F699" s="63">
        <v>850</v>
      </c>
      <c r="G699" s="226">
        <f t="shared" si="23"/>
        <v>758.92857142857133</v>
      </c>
      <c r="H699" s="226">
        <f t="shared" si="24"/>
        <v>91.071428571428555</v>
      </c>
      <c r="I699" s="8"/>
    </row>
    <row r="700" spans="1:9" ht="25.5" x14ac:dyDescent="0.2">
      <c r="A700" s="107">
        <v>7</v>
      </c>
      <c r="B700" s="123" t="s">
        <v>29</v>
      </c>
      <c r="C700" s="123" t="s">
        <v>3</v>
      </c>
      <c r="D700" s="60" t="s">
        <v>44</v>
      </c>
      <c r="E700" s="60">
        <v>2012</v>
      </c>
      <c r="F700" s="63">
        <v>1080</v>
      </c>
      <c r="G700" s="226">
        <f t="shared" si="23"/>
        <v>964.28571428571422</v>
      </c>
      <c r="H700" s="226">
        <f t="shared" si="24"/>
        <v>115.71428571428571</v>
      </c>
      <c r="I700" s="8"/>
    </row>
    <row r="701" spans="1:9" x14ac:dyDescent="0.2">
      <c r="A701" s="107">
        <v>8</v>
      </c>
      <c r="B701" s="123" t="s">
        <v>89</v>
      </c>
      <c r="C701" s="123" t="s">
        <v>90</v>
      </c>
      <c r="D701" s="60" t="s">
        <v>91</v>
      </c>
      <c r="E701" s="60">
        <v>2014</v>
      </c>
      <c r="F701" s="63">
        <v>1300</v>
      </c>
      <c r="G701" s="226">
        <f t="shared" si="23"/>
        <v>1160.7142857142856</v>
      </c>
      <c r="H701" s="226">
        <f t="shared" si="24"/>
        <v>139.28571428571425</v>
      </c>
      <c r="I701" s="8"/>
    </row>
    <row r="702" spans="1:9" ht="38.25" x14ac:dyDescent="0.2">
      <c r="A702" s="107">
        <v>9</v>
      </c>
      <c r="B702" s="123" t="s">
        <v>17</v>
      </c>
      <c r="C702" s="123" t="s">
        <v>18</v>
      </c>
      <c r="D702" s="58" t="s">
        <v>44</v>
      </c>
      <c r="E702" s="60">
        <v>2008</v>
      </c>
      <c r="F702" s="63">
        <v>1050</v>
      </c>
      <c r="G702" s="226">
        <f>F702/1.12</f>
        <v>937.49999999999989</v>
      </c>
      <c r="H702" s="226">
        <f>F702/1.12*0.12</f>
        <v>112.49999999999999</v>
      </c>
      <c r="I702" s="8" t="s">
        <v>151</v>
      </c>
    </row>
    <row r="703" spans="1:9" ht="38.25" x14ac:dyDescent="0.2">
      <c r="A703" s="107">
        <v>10</v>
      </c>
      <c r="B703" s="123" t="s">
        <v>19</v>
      </c>
      <c r="C703" s="123" t="s">
        <v>20</v>
      </c>
      <c r="D703" s="60" t="s">
        <v>124</v>
      </c>
      <c r="E703" s="60">
        <v>2011</v>
      </c>
      <c r="F703" s="63">
        <v>1500</v>
      </c>
      <c r="G703" s="226">
        <f>F703/1.12</f>
        <v>1339.2857142857142</v>
      </c>
      <c r="H703" s="226">
        <f>F703/1.12*0.12</f>
        <v>160.71428571428569</v>
      </c>
      <c r="I703" s="8" t="s">
        <v>986</v>
      </c>
    </row>
    <row r="704" spans="1:9" ht="25.5" x14ac:dyDescent="0.2">
      <c r="A704" s="107">
        <v>11</v>
      </c>
      <c r="B704" s="123" t="s">
        <v>83</v>
      </c>
      <c r="C704" s="123" t="s">
        <v>84</v>
      </c>
      <c r="D704" s="60" t="s">
        <v>125</v>
      </c>
      <c r="E704" s="60">
        <v>2013</v>
      </c>
      <c r="F704" s="63">
        <v>1500</v>
      </c>
      <c r="G704" s="226">
        <f>F704/1.12</f>
        <v>1339.2857142857142</v>
      </c>
      <c r="H704" s="226">
        <f>F704/1.12*0.12</f>
        <v>160.71428571428569</v>
      </c>
      <c r="I704" s="8"/>
    </row>
    <row r="705" spans="1:9" x14ac:dyDescent="0.2">
      <c r="A705" s="116"/>
      <c r="B705" s="299" t="s">
        <v>30</v>
      </c>
      <c r="C705" s="299"/>
      <c r="D705" s="209"/>
      <c r="E705" s="209"/>
      <c r="F705" s="240"/>
      <c r="G705" s="228"/>
      <c r="H705" s="228"/>
      <c r="I705" s="220"/>
    </row>
    <row r="706" spans="1:9" ht="38.25" x14ac:dyDescent="0.2">
      <c r="A706" s="110">
        <v>1</v>
      </c>
      <c r="B706" s="123" t="s">
        <v>31</v>
      </c>
      <c r="C706" s="136" t="s">
        <v>109</v>
      </c>
      <c r="D706" s="60" t="s">
        <v>44</v>
      </c>
      <c r="E706" s="60">
        <v>2019</v>
      </c>
      <c r="F706" s="63">
        <v>1800</v>
      </c>
      <c r="G706" s="226">
        <f t="shared" si="23"/>
        <v>1607.1428571428569</v>
      </c>
      <c r="H706" s="226">
        <f t="shared" si="24"/>
        <v>192.85714285714283</v>
      </c>
      <c r="I706" s="8" t="s">
        <v>987</v>
      </c>
    </row>
    <row r="707" spans="1:9" ht="38.25" x14ac:dyDescent="0.2">
      <c r="A707" s="110">
        <v>2</v>
      </c>
      <c r="B707" s="123" t="s">
        <v>31</v>
      </c>
      <c r="C707" s="123" t="s">
        <v>32</v>
      </c>
      <c r="D707" s="60" t="s">
        <v>44</v>
      </c>
      <c r="E707" s="60">
        <v>2007</v>
      </c>
      <c r="F707" s="63">
        <v>1800</v>
      </c>
      <c r="G707" s="226">
        <f t="shared" si="23"/>
        <v>1607.1428571428569</v>
      </c>
      <c r="H707" s="226">
        <f t="shared" si="24"/>
        <v>192.85714285714283</v>
      </c>
      <c r="I707" s="8" t="s">
        <v>987</v>
      </c>
    </row>
    <row r="708" spans="1:9" ht="38.25" x14ac:dyDescent="0.2">
      <c r="A708" s="110">
        <v>3</v>
      </c>
      <c r="B708" s="123" t="s">
        <v>31</v>
      </c>
      <c r="C708" s="123" t="s">
        <v>33</v>
      </c>
      <c r="D708" s="60" t="s">
        <v>44</v>
      </c>
      <c r="E708" s="60">
        <v>2007</v>
      </c>
      <c r="F708" s="63">
        <v>1800</v>
      </c>
      <c r="G708" s="226">
        <f t="shared" si="23"/>
        <v>1607.1428571428569</v>
      </c>
      <c r="H708" s="226">
        <f t="shared" si="24"/>
        <v>192.85714285714283</v>
      </c>
      <c r="I708" s="8" t="s">
        <v>987</v>
      </c>
    </row>
    <row r="709" spans="1:9" ht="38.25" x14ac:dyDescent="0.2">
      <c r="A709" s="110">
        <v>4</v>
      </c>
      <c r="B709" s="123" t="s">
        <v>34</v>
      </c>
      <c r="C709" s="123" t="s">
        <v>103</v>
      </c>
      <c r="D709" s="60" t="s">
        <v>44</v>
      </c>
      <c r="E709" s="60">
        <v>2019</v>
      </c>
      <c r="F709" s="63">
        <v>1800</v>
      </c>
      <c r="G709" s="226">
        <f t="shared" si="23"/>
        <v>1607.1428571428569</v>
      </c>
      <c r="H709" s="226">
        <f t="shared" si="24"/>
        <v>192.85714285714283</v>
      </c>
      <c r="I709" s="8" t="s">
        <v>987</v>
      </c>
    </row>
    <row r="710" spans="1:9" ht="38.25" x14ac:dyDescent="0.2">
      <c r="A710" s="110">
        <v>5</v>
      </c>
      <c r="B710" s="123" t="s">
        <v>755</v>
      </c>
      <c r="C710" s="123" t="s">
        <v>96</v>
      </c>
      <c r="D710" s="60" t="s">
        <v>44</v>
      </c>
      <c r="E710" s="60">
        <v>2019</v>
      </c>
      <c r="F710" s="63">
        <v>1800</v>
      </c>
      <c r="G710" s="226">
        <f t="shared" si="23"/>
        <v>1607.1428571428569</v>
      </c>
      <c r="H710" s="226">
        <f t="shared" si="24"/>
        <v>192.85714285714283</v>
      </c>
      <c r="I710" s="8" t="s">
        <v>987</v>
      </c>
    </row>
    <row r="711" spans="1:9" ht="38.25" x14ac:dyDescent="0.2">
      <c r="A711" s="110">
        <v>6</v>
      </c>
      <c r="B711" s="123" t="s">
        <v>105</v>
      </c>
      <c r="C711" s="123" t="s">
        <v>106</v>
      </c>
      <c r="D711" s="60" t="s">
        <v>44</v>
      </c>
      <c r="E711" s="60">
        <v>2019</v>
      </c>
      <c r="F711" s="63">
        <v>1800</v>
      </c>
      <c r="G711" s="226">
        <f t="shared" si="23"/>
        <v>1607.1428571428569</v>
      </c>
      <c r="H711" s="226">
        <f t="shared" si="24"/>
        <v>192.85714285714283</v>
      </c>
      <c r="I711" s="8" t="s">
        <v>987</v>
      </c>
    </row>
    <row r="712" spans="1:9" ht="38.25" x14ac:dyDescent="0.2">
      <c r="A712" s="110">
        <v>7</v>
      </c>
      <c r="B712" s="123" t="s">
        <v>31</v>
      </c>
      <c r="C712" s="123" t="s">
        <v>112</v>
      </c>
      <c r="D712" s="60" t="s">
        <v>44</v>
      </c>
      <c r="E712" s="60">
        <v>2004</v>
      </c>
      <c r="F712" s="63">
        <v>1800</v>
      </c>
      <c r="G712" s="226">
        <f t="shared" si="23"/>
        <v>1607.1428571428569</v>
      </c>
      <c r="H712" s="226">
        <f t="shared" si="24"/>
        <v>192.85714285714283</v>
      </c>
      <c r="I712" s="8" t="s">
        <v>987</v>
      </c>
    </row>
    <row r="713" spans="1:9" x14ac:dyDescent="0.2">
      <c r="A713" s="116"/>
      <c r="B713" s="299" t="s">
        <v>47</v>
      </c>
      <c r="C713" s="299"/>
      <c r="D713" s="209"/>
      <c r="E713" s="209"/>
      <c r="F713" s="240"/>
      <c r="G713" s="228"/>
      <c r="H713" s="228"/>
      <c r="I713" s="220"/>
    </row>
    <row r="714" spans="1:9" ht="38.25" x14ac:dyDescent="0.2">
      <c r="A714" s="110">
        <v>1</v>
      </c>
      <c r="B714" s="123" t="s">
        <v>46</v>
      </c>
      <c r="C714" s="123" t="s">
        <v>108</v>
      </c>
      <c r="D714" s="60" t="s">
        <v>124</v>
      </c>
      <c r="E714" s="60">
        <v>2011</v>
      </c>
      <c r="F714" s="63">
        <v>1800</v>
      </c>
      <c r="G714" s="226">
        <f t="shared" si="23"/>
        <v>1607.1428571428569</v>
      </c>
      <c r="H714" s="226">
        <f t="shared" si="24"/>
        <v>192.85714285714283</v>
      </c>
      <c r="I714" s="8" t="s">
        <v>987</v>
      </c>
    </row>
    <row r="715" spans="1:9" ht="38.25" x14ac:dyDescent="0.2">
      <c r="A715" s="110">
        <v>2</v>
      </c>
      <c r="B715" s="123" t="s">
        <v>46</v>
      </c>
      <c r="C715" s="123" t="s">
        <v>110</v>
      </c>
      <c r="D715" s="60" t="s">
        <v>124</v>
      </c>
      <c r="E715" s="60">
        <v>2003</v>
      </c>
      <c r="F715" s="63">
        <v>1800</v>
      </c>
      <c r="G715" s="226">
        <f t="shared" si="23"/>
        <v>1607.1428571428569</v>
      </c>
      <c r="H715" s="226">
        <f t="shared" si="24"/>
        <v>192.85714285714283</v>
      </c>
      <c r="I715" s="8" t="s">
        <v>987</v>
      </c>
    </row>
    <row r="716" spans="1:9" ht="38.25" x14ac:dyDescent="0.2">
      <c r="A716" s="110">
        <v>3</v>
      </c>
      <c r="B716" s="123" t="s">
        <v>46</v>
      </c>
      <c r="C716" s="123" t="s">
        <v>48</v>
      </c>
      <c r="D716" s="60" t="s">
        <v>124</v>
      </c>
      <c r="E716" s="60">
        <v>2019</v>
      </c>
      <c r="F716" s="63">
        <v>1800</v>
      </c>
      <c r="G716" s="226">
        <f t="shared" si="23"/>
        <v>1607.1428571428569</v>
      </c>
      <c r="H716" s="226">
        <f t="shared" si="24"/>
        <v>192.85714285714283</v>
      </c>
      <c r="I716" s="8" t="s">
        <v>987</v>
      </c>
    </row>
    <row r="717" spans="1:9" ht="38.25" x14ac:dyDescent="0.2">
      <c r="A717" s="110">
        <v>4</v>
      </c>
      <c r="B717" s="123" t="s">
        <v>46</v>
      </c>
      <c r="C717" s="123" t="s">
        <v>111</v>
      </c>
      <c r="D717" s="60" t="s">
        <v>124</v>
      </c>
      <c r="E717" s="60">
        <v>2019</v>
      </c>
      <c r="F717" s="63">
        <v>1800</v>
      </c>
      <c r="G717" s="226">
        <f t="shared" si="23"/>
        <v>1607.1428571428569</v>
      </c>
      <c r="H717" s="226">
        <f t="shared" si="24"/>
        <v>192.85714285714283</v>
      </c>
      <c r="I717" s="8" t="s">
        <v>987</v>
      </c>
    </row>
    <row r="718" spans="1:9" ht="38.25" x14ac:dyDescent="0.2">
      <c r="A718" s="110">
        <v>5</v>
      </c>
      <c r="B718" s="123" t="s">
        <v>49</v>
      </c>
      <c r="C718" s="123" t="s">
        <v>104</v>
      </c>
      <c r="D718" s="60" t="s">
        <v>124</v>
      </c>
      <c r="E718" s="60">
        <v>2002</v>
      </c>
      <c r="F718" s="63">
        <v>1800</v>
      </c>
      <c r="G718" s="226">
        <f t="shared" si="23"/>
        <v>1607.1428571428569</v>
      </c>
      <c r="H718" s="226">
        <f t="shared" si="24"/>
        <v>192.85714285714283</v>
      </c>
      <c r="I718" s="8" t="s">
        <v>987</v>
      </c>
    </row>
    <row r="719" spans="1:9" ht="38.25" x14ac:dyDescent="0.2">
      <c r="A719" s="110">
        <v>6</v>
      </c>
      <c r="B719" s="123" t="s">
        <v>754</v>
      </c>
      <c r="C719" s="123" t="s">
        <v>753</v>
      </c>
      <c r="D719" s="60" t="s">
        <v>124</v>
      </c>
      <c r="E719" s="60">
        <v>2019</v>
      </c>
      <c r="F719" s="63">
        <v>1800</v>
      </c>
      <c r="G719" s="226">
        <f t="shared" si="23"/>
        <v>1607.1428571428569</v>
      </c>
      <c r="H719" s="226">
        <f t="shared" si="24"/>
        <v>192.85714285714283</v>
      </c>
      <c r="I719" s="8" t="s">
        <v>987</v>
      </c>
    </row>
    <row r="720" spans="1:9" ht="38.25" x14ac:dyDescent="0.2">
      <c r="A720" s="110">
        <v>7</v>
      </c>
      <c r="B720" s="123" t="s">
        <v>50</v>
      </c>
      <c r="C720" s="123" t="s">
        <v>107</v>
      </c>
      <c r="D720" s="60" t="s">
        <v>124</v>
      </c>
      <c r="E720" s="60">
        <v>2006</v>
      </c>
      <c r="F720" s="63">
        <v>1800</v>
      </c>
      <c r="G720" s="226">
        <f t="shared" si="23"/>
        <v>1607.1428571428569</v>
      </c>
      <c r="H720" s="226">
        <f t="shared" si="24"/>
        <v>192.85714285714283</v>
      </c>
      <c r="I720" s="8" t="s">
        <v>987</v>
      </c>
    </row>
    <row r="721" spans="1:9" ht="38.25" x14ac:dyDescent="0.2">
      <c r="A721" s="110">
        <v>8</v>
      </c>
      <c r="B721" s="123" t="s">
        <v>45</v>
      </c>
      <c r="C721" s="123" t="s">
        <v>102</v>
      </c>
      <c r="D721" s="60" t="s">
        <v>124</v>
      </c>
      <c r="E721" s="60">
        <v>2007</v>
      </c>
      <c r="F721" s="63">
        <v>1800</v>
      </c>
      <c r="G721" s="226">
        <f t="shared" si="23"/>
        <v>1607.1428571428569</v>
      </c>
      <c r="H721" s="226">
        <f t="shared" si="24"/>
        <v>192.85714285714283</v>
      </c>
      <c r="I721" s="8" t="s">
        <v>987</v>
      </c>
    </row>
    <row r="722" spans="1:9" x14ac:dyDescent="0.2">
      <c r="A722" s="110">
        <v>9</v>
      </c>
      <c r="B722" s="123" t="s">
        <v>484</v>
      </c>
      <c r="C722" s="123" t="s">
        <v>485</v>
      </c>
      <c r="D722" s="60" t="s">
        <v>124</v>
      </c>
      <c r="E722" s="60">
        <v>2018</v>
      </c>
      <c r="F722" s="63">
        <v>2700</v>
      </c>
      <c r="G722" s="226">
        <f t="shared" si="23"/>
        <v>2410.7142857142853</v>
      </c>
      <c r="H722" s="226">
        <f t="shared" si="24"/>
        <v>289.28571428571422</v>
      </c>
      <c r="I722" s="8"/>
    </row>
    <row r="723" spans="1:9" x14ac:dyDescent="0.2">
      <c r="A723" s="110"/>
      <c r="B723" s="299" t="s">
        <v>51</v>
      </c>
      <c r="C723" s="299"/>
      <c r="D723" s="209"/>
      <c r="E723" s="209"/>
      <c r="F723" s="240"/>
      <c r="G723" s="228"/>
      <c r="H723" s="228"/>
      <c r="I723" s="220"/>
    </row>
    <row r="724" spans="1:9" ht="38.25" x14ac:dyDescent="0.2">
      <c r="A724" s="107">
        <v>1</v>
      </c>
      <c r="B724" s="123" t="s">
        <v>52</v>
      </c>
      <c r="C724" s="123" t="s">
        <v>92</v>
      </c>
      <c r="D724" s="58" t="s">
        <v>53</v>
      </c>
      <c r="E724" s="60">
        <v>2009</v>
      </c>
      <c r="F724" s="63">
        <v>11000</v>
      </c>
      <c r="G724" s="226">
        <f t="shared" ref="G724:G769" si="25">F724/1.12</f>
        <v>9821.4285714285706</v>
      </c>
      <c r="H724" s="226">
        <f t="shared" ref="H724:H769" si="26">F724/1.12*0.12</f>
        <v>1178.5714285714284</v>
      </c>
      <c r="I724" s="8" t="s">
        <v>987</v>
      </c>
    </row>
    <row r="725" spans="1:9" ht="38.25" x14ac:dyDescent="0.2">
      <c r="A725" s="107">
        <v>2</v>
      </c>
      <c r="B725" s="123" t="s">
        <v>52</v>
      </c>
      <c r="C725" s="123" t="s">
        <v>93</v>
      </c>
      <c r="D725" s="58" t="s">
        <v>54</v>
      </c>
      <c r="E725" s="60">
        <v>2009</v>
      </c>
      <c r="F725" s="63">
        <v>11000</v>
      </c>
      <c r="G725" s="226">
        <f t="shared" si="25"/>
        <v>9821.4285714285706</v>
      </c>
      <c r="H725" s="226">
        <f t="shared" si="26"/>
        <v>1178.5714285714284</v>
      </c>
      <c r="I725" s="8" t="s">
        <v>987</v>
      </c>
    </row>
    <row r="726" spans="1:9" ht="38.25" x14ac:dyDescent="0.2">
      <c r="A726" s="107">
        <v>3</v>
      </c>
      <c r="B726" s="123" t="s">
        <v>55</v>
      </c>
      <c r="C726" s="123" t="s">
        <v>56</v>
      </c>
      <c r="D726" s="58" t="s">
        <v>57</v>
      </c>
      <c r="E726" s="60">
        <v>2009</v>
      </c>
      <c r="F726" s="63">
        <v>1200</v>
      </c>
      <c r="G726" s="226">
        <f t="shared" si="25"/>
        <v>1071.4285714285713</v>
      </c>
      <c r="H726" s="226">
        <f t="shared" si="26"/>
        <v>128.57142857142856</v>
      </c>
      <c r="I726" s="8" t="s">
        <v>987</v>
      </c>
    </row>
    <row r="727" spans="1:9" ht="38.25" x14ac:dyDescent="0.2">
      <c r="A727" s="107">
        <v>4</v>
      </c>
      <c r="B727" s="123" t="s">
        <v>58</v>
      </c>
      <c r="C727" s="123" t="s">
        <v>59</v>
      </c>
      <c r="D727" s="58" t="s">
        <v>57</v>
      </c>
      <c r="E727" s="60">
        <v>2008</v>
      </c>
      <c r="F727" s="63">
        <v>3000</v>
      </c>
      <c r="G727" s="226">
        <f t="shared" si="25"/>
        <v>2678.5714285714284</v>
      </c>
      <c r="H727" s="226">
        <f t="shared" si="26"/>
        <v>321.42857142857139</v>
      </c>
      <c r="I727" s="8" t="s">
        <v>987</v>
      </c>
    </row>
    <row r="728" spans="1:9" ht="38.25" x14ac:dyDescent="0.2">
      <c r="A728" s="107">
        <v>5</v>
      </c>
      <c r="B728" s="123" t="s">
        <v>60</v>
      </c>
      <c r="C728" s="123" t="s">
        <v>94</v>
      </c>
      <c r="D728" s="58" t="s">
        <v>54</v>
      </c>
      <c r="E728" s="60">
        <v>2010</v>
      </c>
      <c r="F728" s="63">
        <v>11000</v>
      </c>
      <c r="G728" s="226">
        <f t="shared" si="25"/>
        <v>9821.4285714285706</v>
      </c>
      <c r="H728" s="226">
        <f t="shared" si="26"/>
        <v>1178.5714285714284</v>
      </c>
      <c r="I728" s="8" t="s">
        <v>987</v>
      </c>
    </row>
    <row r="729" spans="1:9" ht="38.25" x14ac:dyDescent="0.2">
      <c r="A729" s="107">
        <v>6</v>
      </c>
      <c r="B729" s="123" t="s">
        <v>60</v>
      </c>
      <c r="C729" s="123" t="s">
        <v>95</v>
      </c>
      <c r="D729" s="58" t="s">
        <v>53</v>
      </c>
      <c r="E729" s="60">
        <v>2010</v>
      </c>
      <c r="F729" s="63">
        <v>11000</v>
      </c>
      <c r="G729" s="226">
        <f t="shared" si="25"/>
        <v>9821.4285714285706</v>
      </c>
      <c r="H729" s="226">
        <f t="shared" si="26"/>
        <v>1178.5714285714284</v>
      </c>
      <c r="I729" s="8" t="s">
        <v>987</v>
      </c>
    </row>
    <row r="730" spans="1:9" x14ac:dyDescent="0.2">
      <c r="A730" s="107">
        <v>7</v>
      </c>
      <c r="B730" s="123" t="s">
        <v>189</v>
      </c>
      <c r="C730" s="123" t="s">
        <v>85</v>
      </c>
      <c r="D730" s="58" t="s">
        <v>53</v>
      </c>
      <c r="E730" s="60">
        <v>2013</v>
      </c>
      <c r="F730" s="63">
        <v>7000</v>
      </c>
      <c r="G730" s="226">
        <f t="shared" si="25"/>
        <v>6249.9999999999991</v>
      </c>
      <c r="H730" s="226">
        <f t="shared" si="26"/>
        <v>749.99999999999989</v>
      </c>
      <c r="I730" s="8"/>
    </row>
    <row r="731" spans="1:9" ht="25.5" x14ac:dyDescent="0.2">
      <c r="A731" s="107">
        <v>8</v>
      </c>
      <c r="B731" s="123" t="s">
        <v>189</v>
      </c>
      <c r="C731" s="123" t="s">
        <v>86</v>
      </c>
      <c r="D731" s="58" t="s">
        <v>54</v>
      </c>
      <c r="E731" s="60">
        <v>2013</v>
      </c>
      <c r="F731" s="63">
        <v>7000</v>
      </c>
      <c r="G731" s="226">
        <f t="shared" si="25"/>
        <v>6249.9999999999991</v>
      </c>
      <c r="H731" s="226">
        <f t="shared" si="26"/>
        <v>749.99999999999989</v>
      </c>
      <c r="I731" s="8"/>
    </row>
    <row r="732" spans="1:9" ht="25.5" x14ac:dyDescent="0.2">
      <c r="A732" s="107">
        <v>9</v>
      </c>
      <c r="B732" s="123" t="s">
        <v>244</v>
      </c>
      <c r="C732" s="123" t="s">
        <v>267</v>
      </c>
      <c r="D732" s="70" t="s">
        <v>245</v>
      </c>
      <c r="E732" s="60">
        <v>2015</v>
      </c>
      <c r="F732" s="63">
        <v>7000</v>
      </c>
      <c r="G732" s="226">
        <f t="shared" si="25"/>
        <v>6249.9999999999991</v>
      </c>
      <c r="H732" s="226">
        <f t="shared" si="26"/>
        <v>749.99999999999989</v>
      </c>
      <c r="I732" s="8"/>
    </row>
    <row r="733" spans="1:9" x14ac:dyDescent="0.2">
      <c r="A733" s="117"/>
      <c r="B733" s="308" t="s">
        <v>61</v>
      </c>
      <c r="C733" s="308"/>
      <c r="D733" s="61"/>
      <c r="E733" s="61"/>
      <c r="F733" s="62"/>
      <c r="G733" s="229"/>
      <c r="H733" s="229"/>
      <c r="I733" s="42"/>
    </row>
    <row r="734" spans="1:9" x14ac:dyDescent="0.2">
      <c r="A734" s="107">
        <v>1</v>
      </c>
      <c r="B734" s="123" t="s">
        <v>167</v>
      </c>
      <c r="C734" s="123" t="s">
        <v>168</v>
      </c>
      <c r="D734" s="58" t="s">
        <v>124</v>
      </c>
      <c r="E734" s="60">
        <v>2002</v>
      </c>
      <c r="F734" s="63">
        <v>840</v>
      </c>
      <c r="G734" s="226">
        <f t="shared" si="25"/>
        <v>749.99999999999989</v>
      </c>
      <c r="H734" s="226">
        <f t="shared" si="26"/>
        <v>89.999999999999986</v>
      </c>
      <c r="I734" s="8"/>
    </row>
    <row r="735" spans="1:9" x14ac:dyDescent="0.2">
      <c r="A735" s="107">
        <v>2</v>
      </c>
      <c r="B735" s="123" t="s">
        <v>62</v>
      </c>
      <c r="C735" s="123" t="s">
        <v>63</v>
      </c>
      <c r="D735" s="58" t="s">
        <v>125</v>
      </c>
      <c r="E735" s="60">
        <v>2009</v>
      </c>
      <c r="F735" s="63">
        <v>450</v>
      </c>
      <c r="G735" s="226">
        <f t="shared" si="25"/>
        <v>401.78571428571422</v>
      </c>
      <c r="H735" s="226">
        <f t="shared" si="26"/>
        <v>48.214285714285708</v>
      </c>
      <c r="I735" s="8"/>
    </row>
    <row r="736" spans="1:9" x14ac:dyDescent="0.2">
      <c r="A736" s="107">
        <v>3</v>
      </c>
      <c r="B736" s="123" t="s">
        <v>62</v>
      </c>
      <c r="C736" s="123" t="s">
        <v>64</v>
      </c>
      <c r="D736" s="58" t="s">
        <v>125</v>
      </c>
      <c r="E736" s="60">
        <v>2009</v>
      </c>
      <c r="F736" s="63">
        <v>450</v>
      </c>
      <c r="G736" s="226">
        <f t="shared" si="25"/>
        <v>401.78571428571422</v>
      </c>
      <c r="H736" s="226">
        <f t="shared" si="26"/>
        <v>48.214285714285708</v>
      </c>
      <c r="I736" s="8"/>
    </row>
    <row r="737" spans="1:9" x14ac:dyDescent="0.2">
      <c r="A737" s="107">
        <v>4</v>
      </c>
      <c r="B737" s="123" t="s">
        <v>65</v>
      </c>
      <c r="C737" s="123" t="s">
        <v>169</v>
      </c>
      <c r="D737" s="60" t="s">
        <v>124</v>
      </c>
      <c r="E737" s="60">
        <v>2009</v>
      </c>
      <c r="F737" s="63">
        <v>450</v>
      </c>
      <c r="G737" s="226">
        <f t="shared" si="25"/>
        <v>401.78571428571422</v>
      </c>
      <c r="H737" s="226">
        <f t="shared" si="26"/>
        <v>48.214285714285708</v>
      </c>
      <c r="I737" s="8"/>
    </row>
    <row r="738" spans="1:9" x14ac:dyDescent="0.2">
      <c r="A738" s="107">
        <v>5</v>
      </c>
      <c r="B738" s="123" t="s">
        <v>65</v>
      </c>
      <c r="C738" s="123" t="s">
        <v>66</v>
      </c>
      <c r="D738" s="58" t="s">
        <v>124</v>
      </c>
      <c r="E738" s="60">
        <v>2009</v>
      </c>
      <c r="F738" s="63">
        <v>450</v>
      </c>
      <c r="G738" s="226">
        <f t="shared" si="25"/>
        <v>401.78571428571422</v>
      </c>
      <c r="H738" s="226">
        <f t="shared" si="26"/>
        <v>48.214285714285708</v>
      </c>
      <c r="I738" s="8"/>
    </row>
    <row r="739" spans="1:9" x14ac:dyDescent="0.2">
      <c r="A739" s="118"/>
      <c r="B739" s="308" t="s">
        <v>67</v>
      </c>
      <c r="C739" s="309"/>
      <c r="D739" s="64"/>
      <c r="E739" s="64"/>
      <c r="F739" s="65"/>
      <c r="G739" s="229"/>
      <c r="H739" s="229"/>
      <c r="I739" s="42"/>
    </row>
    <row r="740" spans="1:9" x14ac:dyDescent="0.2">
      <c r="A740" s="107">
        <v>1</v>
      </c>
      <c r="B740" s="123" t="s">
        <v>170</v>
      </c>
      <c r="C740" s="123" t="s">
        <v>171</v>
      </c>
      <c r="D740" s="58" t="s">
        <v>44</v>
      </c>
      <c r="E740" s="60">
        <v>2001</v>
      </c>
      <c r="F740" s="63">
        <v>500</v>
      </c>
      <c r="G740" s="226">
        <f t="shared" si="25"/>
        <v>446.42857142857139</v>
      </c>
      <c r="H740" s="226">
        <f t="shared" si="26"/>
        <v>53.571428571428562</v>
      </c>
      <c r="I740" s="8"/>
    </row>
    <row r="741" spans="1:9" x14ac:dyDescent="0.2">
      <c r="A741" s="107">
        <v>2</v>
      </c>
      <c r="B741" s="123" t="s">
        <v>170</v>
      </c>
      <c r="C741" s="123" t="s">
        <v>172</v>
      </c>
      <c r="D741" s="58" t="s">
        <v>44</v>
      </c>
      <c r="E741" s="60">
        <v>2003</v>
      </c>
      <c r="F741" s="63">
        <v>300</v>
      </c>
      <c r="G741" s="226">
        <f t="shared" si="25"/>
        <v>267.85714285714283</v>
      </c>
      <c r="H741" s="226">
        <f t="shared" si="26"/>
        <v>32.142857142857139</v>
      </c>
      <c r="I741" s="8"/>
    </row>
    <row r="742" spans="1:9" x14ac:dyDescent="0.2">
      <c r="A742" s="107">
        <v>3</v>
      </c>
      <c r="B742" s="123" t="s">
        <v>170</v>
      </c>
      <c r="C742" s="123" t="s">
        <v>173</v>
      </c>
      <c r="D742" s="58" t="s">
        <v>44</v>
      </c>
      <c r="E742" s="60">
        <v>2002</v>
      </c>
      <c r="F742" s="63">
        <v>500</v>
      </c>
      <c r="G742" s="226">
        <f t="shared" si="25"/>
        <v>446.42857142857139</v>
      </c>
      <c r="H742" s="226">
        <f t="shared" si="26"/>
        <v>53.571428571428562</v>
      </c>
      <c r="I742" s="8"/>
    </row>
    <row r="743" spans="1:9" x14ac:dyDescent="0.2">
      <c r="A743" s="107">
        <v>4</v>
      </c>
      <c r="B743" s="123" t="s">
        <v>170</v>
      </c>
      <c r="C743" s="123" t="s">
        <v>174</v>
      </c>
      <c r="D743" s="58" t="s">
        <v>44</v>
      </c>
      <c r="E743" s="60">
        <v>2002</v>
      </c>
      <c r="F743" s="63">
        <v>300</v>
      </c>
      <c r="G743" s="226">
        <f t="shared" si="25"/>
        <v>267.85714285714283</v>
      </c>
      <c r="H743" s="226">
        <f t="shared" si="26"/>
        <v>32.142857142857139</v>
      </c>
      <c r="I743" s="8"/>
    </row>
    <row r="744" spans="1:9" x14ac:dyDescent="0.2">
      <c r="A744" s="107">
        <v>5</v>
      </c>
      <c r="B744" s="123" t="s">
        <v>170</v>
      </c>
      <c r="C744" s="123" t="s">
        <v>175</v>
      </c>
      <c r="D744" s="58" t="s">
        <v>44</v>
      </c>
      <c r="E744" s="60">
        <v>2003</v>
      </c>
      <c r="F744" s="63">
        <v>300</v>
      </c>
      <c r="G744" s="226">
        <f t="shared" si="25"/>
        <v>267.85714285714283</v>
      </c>
      <c r="H744" s="226">
        <f t="shared" si="26"/>
        <v>32.142857142857139</v>
      </c>
      <c r="I744" s="8"/>
    </row>
    <row r="745" spans="1:9" x14ac:dyDescent="0.2">
      <c r="A745" s="107">
        <v>6</v>
      </c>
      <c r="B745" s="123" t="s">
        <v>170</v>
      </c>
      <c r="C745" s="123" t="s">
        <v>176</v>
      </c>
      <c r="D745" s="58" t="s">
        <v>44</v>
      </c>
      <c r="E745" s="60">
        <v>2007</v>
      </c>
      <c r="F745" s="63">
        <v>550</v>
      </c>
      <c r="G745" s="226">
        <f t="shared" si="25"/>
        <v>491.0714285714285</v>
      </c>
      <c r="H745" s="226">
        <f t="shared" si="26"/>
        <v>58.928571428571416</v>
      </c>
      <c r="I745" s="8"/>
    </row>
    <row r="746" spans="1:9" x14ac:dyDescent="0.2">
      <c r="A746" s="107">
        <v>7</v>
      </c>
      <c r="B746" s="123" t="s">
        <v>170</v>
      </c>
      <c r="C746" s="123" t="s">
        <v>177</v>
      </c>
      <c r="D746" s="58" t="s">
        <v>44</v>
      </c>
      <c r="E746" s="60">
        <v>2007</v>
      </c>
      <c r="F746" s="63">
        <v>550</v>
      </c>
      <c r="G746" s="226">
        <f t="shared" si="25"/>
        <v>491.0714285714285</v>
      </c>
      <c r="H746" s="226">
        <f t="shared" si="26"/>
        <v>58.928571428571416</v>
      </c>
      <c r="I746" s="8"/>
    </row>
    <row r="747" spans="1:9" ht="25.5" x14ac:dyDescent="0.2">
      <c r="A747" s="107">
        <v>8</v>
      </c>
      <c r="B747" s="123" t="s">
        <v>68</v>
      </c>
      <c r="C747" s="123" t="s">
        <v>69</v>
      </c>
      <c r="D747" s="58" t="s">
        <v>70</v>
      </c>
      <c r="E747" s="60">
        <v>2019</v>
      </c>
      <c r="F747" s="63">
        <v>1700</v>
      </c>
      <c r="G747" s="226">
        <f t="shared" si="25"/>
        <v>1517.8571428571427</v>
      </c>
      <c r="H747" s="226">
        <f t="shared" si="26"/>
        <v>182.14285714285711</v>
      </c>
      <c r="I747" s="8"/>
    </row>
    <row r="748" spans="1:9" ht="25.5" x14ac:dyDescent="0.2">
      <c r="A748" s="107">
        <v>9</v>
      </c>
      <c r="B748" s="123" t="s">
        <v>100</v>
      </c>
      <c r="C748" s="123" t="s">
        <v>99</v>
      </c>
      <c r="D748" s="58" t="s">
        <v>113</v>
      </c>
      <c r="E748" s="60">
        <v>2020</v>
      </c>
      <c r="F748" s="63">
        <v>1010</v>
      </c>
      <c r="G748" s="226">
        <f t="shared" si="25"/>
        <v>901.78571428571422</v>
      </c>
      <c r="H748" s="226">
        <f t="shared" si="26"/>
        <v>108.21428571428571</v>
      </c>
      <c r="I748" s="8"/>
    </row>
    <row r="749" spans="1:9" x14ac:dyDescent="0.2">
      <c r="A749" s="107">
        <v>10</v>
      </c>
      <c r="B749" s="123" t="s">
        <v>115</v>
      </c>
      <c r="C749" s="123" t="s">
        <v>114</v>
      </c>
      <c r="D749" s="58" t="s">
        <v>44</v>
      </c>
      <c r="E749" s="60">
        <v>2008</v>
      </c>
      <c r="F749" s="63">
        <v>1010</v>
      </c>
      <c r="G749" s="226">
        <f t="shared" si="25"/>
        <v>901.78571428571422</v>
      </c>
      <c r="H749" s="226">
        <f t="shared" si="26"/>
        <v>108.21428571428571</v>
      </c>
      <c r="I749" s="8"/>
    </row>
    <row r="750" spans="1:9" ht="38.25" x14ac:dyDescent="0.2">
      <c r="A750" s="107">
        <v>11</v>
      </c>
      <c r="B750" s="123" t="s">
        <v>71</v>
      </c>
      <c r="C750" s="123" t="s">
        <v>178</v>
      </c>
      <c r="D750" s="58" t="s">
        <v>179</v>
      </c>
      <c r="E750" s="60">
        <v>2020</v>
      </c>
      <c r="F750" s="63">
        <v>2100</v>
      </c>
      <c r="G750" s="226">
        <f t="shared" si="25"/>
        <v>1874.9999999999998</v>
      </c>
      <c r="H750" s="226">
        <f t="shared" si="26"/>
        <v>224.99999999999997</v>
      </c>
      <c r="I750" s="8"/>
    </row>
    <row r="751" spans="1:9" ht="38.25" x14ac:dyDescent="0.2">
      <c r="A751" s="107">
        <v>12</v>
      </c>
      <c r="B751" s="123" t="s">
        <v>4</v>
      </c>
      <c r="C751" s="123" t="s">
        <v>116</v>
      </c>
      <c r="D751" s="58" t="s">
        <v>5</v>
      </c>
      <c r="E751" s="60">
        <v>2012</v>
      </c>
      <c r="F751" s="63">
        <v>700</v>
      </c>
      <c r="G751" s="226">
        <f t="shared" si="25"/>
        <v>624.99999999999989</v>
      </c>
      <c r="H751" s="226">
        <f t="shared" si="26"/>
        <v>74.999999999999986</v>
      </c>
      <c r="I751" s="8"/>
    </row>
    <row r="752" spans="1:9" ht="25.5" x14ac:dyDescent="0.2">
      <c r="A752" s="107">
        <v>13</v>
      </c>
      <c r="B752" s="123" t="s">
        <v>181</v>
      </c>
      <c r="C752" s="123" t="s">
        <v>182</v>
      </c>
      <c r="D752" s="58" t="s">
        <v>125</v>
      </c>
      <c r="E752" s="60">
        <v>2012</v>
      </c>
      <c r="F752" s="63">
        <v>850</v>
      </c>
      <c r="G752" s="226">
        <f t="shared" si="25"/>
        <v>758.92857142857133</v>
      </c>
      <c r="H752" s="226">
        <f t="shared" si="26"/>
        <v>91.071428571428555</v>
      </c>
      <c r="I752" s="8"/>
    </row>
    <row r="753" spans="1:9" ht="38.25" x14ac:dyDescent="0.2">
      <c r="A753" s="107">
        <v>14</v>
      </c>
      <c r="B753" s="123" t="s">
        <v>71</v>
      </c>
      <c r="C753" s="172" t="s">
        <v>311</v>
      </c>
      <c r="D753" s="58" t="s">
        <v>180</v>
      </c>
      <c r="E753" s="60">
        <v>2020</v>
      </c>
      <c r="F753" s="63">
        <v>2100</v>
      </c>
      <c r="G753" s="226">
        <f t="shared" si="25"/>
        <v>1874.9999999999998</v>
      </c>
      <c r="H753" s="226">
        <f t="shared" si="26"/>
        <v>224.99999999999997</v>
      </c>
      <c r="I753" s="8"/>
    </row>
    <row r="754" spans="1:9" ht="25.5" x14ac:dyDescent="0.2">
      <c r="A754" s="107">
        <v>15</v>
      </c>
      <c r="B754" s="123" t="s">
        <v>71</v>
      </c>
      <c r="C754" s="172" t="s">
        <v>309</v>
      </c>
      <c r="D754" s="58" t="s">
        <v>310</v>
      </c>
      <c r="E754" s="60">
        <v>2020</v>
      </c>
      <c r="F754" s="63">
        <v>1008</v>
      </c>
      <c r="G754" s="226">
        <f t="shared" si="25"/>
        <v>899.99999999999989</v>
      </c>
      <c r="H754" s="226">
        <f t="shared" si="26"/>
        <v>107.99999999999999</v>
      </c>
      <c r="I754" s="8"/>
    </row>
    <row r="755" spans="1:9" x14ac:dyDescent="0.2">
      <c r="A755" s="118"/>
      <c r="B755" s="308" t="s">
        <v>72</v>
      </c>
      <c r="C755" s="308"/>
      <c r="D755" s="64"/>
      <c r="E755" s="64"/>
      <c r="F755" s="43"/>
      <c r="G755" s="229"/>
      <c r="H755" s="229"/>
      <c r="I755" s="42"/>
    </row>
    <row r="756" spans="1:9" ht="63.75" x14ac:dyDescent="0.2">
      <c r="A756" s="107"/>
      <c r="B756" s="173" t="s">
        <v>247</v>
      </c>
      <c r="C756" s="152" t="s">
        <v>248</v>
      </c>
      <c r="D756" s="71" t="s">
        <v>124</v>
      </c>
      <c r="E756" s="60">
        <v>2015</v>
      </c>
      <c r="F756" s="269">
        <v>980</v>
      </c>
      <c r="G756" s="226">
        <f t="shared" si="25"/>
        <v>874.99999999999989</v>
      </c>
      <c r="H756" s="226">
        <f t="shared" si="26"/>
        <v>104.99999999999999</v>
      </c>
      <c r="I756" s="8"/>
    </row>
    <row r="757" spans="1:9" ht="63.75" x14ac:dyDescent="0.2">
      <c r="A757" s="107"/>
      <c r="B757" s="104" t="s">
        <v>249</v>
      </c>
      <c r="C757" s="152" t="s">
        <v>250</v>
      </c>
      <c r="D757" s="72" t="s">
        <v>124</v>
      </c>
      <c r="E757" s="60">
        <v>2015</v>
      </c>
      <c r="F757" s="269">
        <v>980</v>
      </c>
      <c r="G757" s="226">
        <f t="shared" si="25"/>
        <v>874.99999999999989</v>
      </c>
      <c r="H757" s="226">
        <f t="shared" si="26"/>
        <v>104.99999999999999</v>
      </c>
      <c r="I757" s="8"/>
    </row>
    <row r="758" spans="1:9" ht="63.75" x14ac:dyDescent="0.2">
      <c r="A758" s="107"/>
      <c r="B758" s="104" t="s">
        <v>251</v>
      </c>
      <c r="C758" s="174" t="s">
        <v>252</v>
      </c>
      <c r="D758" s="72" t="s">
        <v>124</v>
      </c>
      <c r="E758" s="60">
        <v>2015</v>
      </c>
      <c r="F758" s="269">
        <v>980</v>
      </c>
      <c r="G758" s="226">
        <f t="shared" si="25"/>
        <v>874.99999999999989</v>
      </c>
      <c r="H758" s="226">
        <f t="shared" si="26"/>
        <v>104.99999999999999</v>
      </c>
      <c r="I758" s="8"/>
    </row>
    <row r="759" spans="1:9" ht="63.75" x14ac:dyDescent="0.2">
      <c r="A759" s="107"/>
      <c r="B759" s="175" t="s">
        <v>253</v>
      </c>
      <c r="C759" s="176" t="s">
        <v>254</v>
      </c>
      <c r="D759" s="72" t="s">
        <v>124</v>
      </c>
      <c r="E759" s="60">
        <v>2015</v>
      </c>
      <c r="F759" s="269">
        <v>980</v>
      </c>
      <c r="G759" s="226">
        <f t="shared" si="25"/>
        <v>874.99999999999989</v>
      </c>
      <c r="H759" s="226">
        <f t="shared" si="26"/>
        <v>104.99999999999999</v>
      </c>
      <c r="I759" s="8"/>
    </row>
    <row r="760" spans="1:9" ht="63.75" x14ac:dyDescent="0.2">
      <c r="A760" s="107"/>
      <c r="B760" s="175" t="s">
        <v>255</v>
      </c>
      <c r="C760" s="152" t="s">
        <v>256</v>
      </c>
      <c r="D760" s="72" t="s">
        <v>124</v>
      </c>
      <c r="E760" s="60">
        <v>2015</v>
      </c>
      <c r="F760" s="269">
        <v>980</v>
      </c>
      <c r="G760" s="226">
        <f t="shared" si="25"/>
        <v>874.99999999999989</v>
      </c>
      <c r="H760" s="226">
        <f t="shared" si="26"/>
        <v>104.99999999999999</v>
      </c>
      <c r="I760" s="8"/>
    </row>
    <row r="761" spans="1:9" ht="63.75" x14ac:dyDescent="0.2">
      <c r="A761" s="107"/>
      <c r="B761" s="175" t="s">
        <v>257</v>
      </c>
      <c r="C761" s="152" t="s">
        <v>258</v>
      </c>
      <c r="D761" s="72" t="s">
        <v>124</v>
      </c>
      <c r="E761" s="60">
        <v>2015</v>
      </c>
      <c r="F761" s="269">
        <v>980</v>
      </c>
      <c r="G761" s="226">
        <f t="shared" si="25"/>
        <v>874.99999999999989</v>
      </c>
      <c r="H761" s="226">
        <f t="shared" si="26"/>
        <v>104.99999999999999</v>
      </c>
      <c r="I761" s="8"/>
    </row>
    <row r="762" spans="1:9" ht="63.75" x14ac:dyDescent="0.2">
      <c r="A762" s="107"/>
      <c r="B762" s="175" t="s">
        <v>259</v>
      </c>
      <c r="C762" s="152" t="s">
        <v>260</v>
      </c>
      <c r="D762" s="72" t="s">
        <v>124</v>
      </c>
      <c r="E762" s="60">
        <v>2015</v>
      </c>
      <c r="F762" s="269">
        <v>980</v>
      </c>
      <c r="G762" s="226">
        <f t="shared" si="25"/>
        <v>874.99999999999989</v>
      </c>
      <c r="H762" s="226">
        <f t="shared" si="26"/>
        <v>104.99999999999999</v>
      </c>
      <c r="I762" s="8"/>
    </row>
    <row r="763" spans="1:9" ht="63.75" x14ac:dyDescent="0.2">
      <c r="A763" s="107"/>
      <c r="B763" s="173" t="s">
        <v>261</v>
      </c>
      <c r="C763" s="152" t="s">
        <v>248</v>
      </c>
      <c r="D763" s="72" t="s">
        <v>44</v>
      </c>
      <c r="E763" s="60">
        <v>2015</v>
      </c>
      <c r="F763" s="269">
        <v>980</v>
      </c>
      <c r="G763" s="226">
        <f t="shared" si="25"/>
        <v>874.99999999999989</v>
      </c>
      <c r="H763" s="226">
        <f t="shared" si="26"/>
        <v>104.99999999999999</v>
      </c>
      <c r="I763" s="8"/>
    </row>
    <row r="764" spans="1:9" ht="63.75" x14ac:dyDescent="0.2">
      <c r="A764" s="107"/>
      <c r="B764" s="173" t="s">
        <v>249</v>
      </c>
      <c r="C764" s="152" t="s">
        <v>250</v>
      </c>
      <c r="D764" s="72" t="s">
        <v>44</v>
      </c>
      <c r="E764" s="60">
        <v>2015</v>
      </c>
      <c r="F764" s="269">
        <v>980</v>
      </c>
      <c r="G764" s="226">
        <f t="shared" si="25"/>
        <v>874.99999999999989</v>
      </c>
      <c r="H764" s="226">
        <f t="shared" si="26"/>
        <v>104.99999999999999</v>
      </c>
      <c r="I764" s="8"/>
    </row>
    <row r="765" spans="1:9" ht="63.75" x14ac:dyDescent="0.2">
      <c r="A765" s="107"/>
      <c r="B765" s="173" t="s">
        <v>262</v>
      </c>
      <c r="C765" s="152" t="s">
        <v>252</v>
      </c>
      <c r="D765" s="72" t="s">
        <v>44</v>
      </c>
      <c r="E765" s="60">
        <v>2015</v>
      </c>
      <c r="F765" s="269">
        <v>980</v>
      </c>
      <c r="G765" s="226">
        <f t="shared" si="25"/>
        <v>874.99999999999989</v>
      </c>
      <c r="H765" s="226">
        <f t="shared" si="26"/>
        <v>104.99999999999999</v>
      </c>
      <c r="I765" s="8"/>
    </row>
    <row r="766" spans="1:9" ht="63.75" x14ac:dyDescent="0.2">
      <c r="A766" s="107"/>
      <c r="B766" s="173" t="s">
        <v>263</v>
      </c>
      <c r="C766" s="176" t="s">
        <v>254</v>
      </c>
      <c r="D766" s="72" t="s">
        <v>44</v>
      </c>
      <c r="E766" s="60">
        <v>2015</v>
      </c>
      <c r="F766" s="269">
        <v>980</v>
      </c>
      <c r="G766" s="226">
        <f t="shared" si="25"/>
        <v>874.99999999999989</v>
      </c>
      <c r="H766" s="226">
        <f t="shared" si="26"/>
        <v>104.99999999999999</v>
      </c>
      <c r="I766" s="8"/>
    </row>
    <row r="767" spans="1:9" ht="63.75" x14ac:dyDescent="0.2">
      <c r="A767" s="107"/>
      <c r="B767" s="173" t="s">
        <v>264</v>
      </c>
      <c r="C767" s="152" t="s">
        <v>256</v>
      </c>
      <c r="D767" s="72" t="s">
        <v>44</v>
      </c>
      <c r="E767" s="60">
        <v>2015</v>
      </c>
      <c r="F767" s="269">
        <v>980</v>
      </c>
      <c r="G767" s="226">
        <f t="shared" si="25"/>
        <v>874.99999999999989</v>
      </c>
      <c r="H767" s="226">
        <f t="shared" si="26"/>
        <v>104.99999999999999</v>
      </c>
      <c r="I767" s="8"/>
    </row>
    <row r="768" spans="1:9" ht="63.75" x14ac:dyDescent="0.2">
      <c r="A768" s="107"/>
      <c r="B768" s="177" t="s">
        <v>265</v>
      </c>
      <c r="C768" s="152" t="s">
        <v>258</v>
      </c>
      <c r="D768" s="72" t="s">
        <v>44</v>
      </c>
      <c r="E768" s="60">
        <v>2015</v>
      </c>
      <c r="F768" s="269">
        <v>980</v>
      </c>
      <c r="G768" s="226">
        <f t="shared" si="25"/>
        <v>874.99999999999989</v>
      </c>
      <c r="H768" s="226">
        <f t="shared" si="26"/>
        <v>104.99999999999999</v>
      </c>
      <c r="I768" s="8"/>
    </row>
    <row r="769" spans="1:9" ht="63.75" x14ac:dyDescent="0.2">
      <c r="A769" s="107"/>
      <c r="B769" s="177" t="s">
        <v>266</v>
      </c>
      <c r="C769" s="152" t="s">
        <v>260</v>
      </c>
      <c r="D769" s="72" t="s">
        <v>44</v>
      </c>
      <c r="E769" s="60">
        <v>2015</v>
      </c>
      <c r="F769" s="269">
        <v>980</v>
      </c>
      <c r="G769" s="226">
        <f t="shared" si="25"/>
        <v>874.99999999999989</v>
      </c>
      <c r="H769" s="226">
        <f t="shared" si="26"/>
        <v>104.99999999999999</v>
      </c>
      <c r="I769" s="8"/>
    </row>
    <row r="770" spans="1:9" x14ac:dyDescent="0.2">
      <c r="A770" s="310" t="s">
        <v>190</v>
      </c>
      <c r="B770" s="310"/>
      <c r="C770" s="310"/>
      <c r="D770" s="310"/>
      <c r="E770" s="310"/>
      <c r="F770" s="310"/>
      <c r="G770" s="230"/>
      <c r="H770" s="230"/>
    </row>
    <row r="771" spans="1:9" x14ac:dyDescent="0.2">
      <c r="A771" s="106"/>
      <c r="B771" s="122"/>
      <c r="C771" s="122"/>
      <c r="D771" s="53"/>
      <c r="E771" s="121"/>
      <c r="F771" s="54"/>
      <c r="G771" s="223"/>
      <c r="H771" s="223"/>
    </row>
    <row r="772" spans="1:9" ht="25.5" x14ac:dyDescent="0.2">
      <c r="A772" s="119" t="s">
        <v>191</v>
      </c>
      <c r="B772" s="178" t="s">
        <v>192</v>
      </c>
      <c r="C772" s="311" t="s">
        <v>193</v>
      </c>
      <c r="D772" s="311"/>
      <c r="E772" s="311"/>
      <c r="F772" s="311"/>
      <c r="G772" s="231"/>
      <c r="H772" s="231"/>
    </row>
    <row r="773" spans="1:9" x14ac:dyDescent="0.2">
      <c r="A773" s="119" t="s">
        <v>194</v>
      </c>
      <c r="B773" s="178" t="s">
        <v>195</v>
      </c>
      <c r="C773" s="311" t="s">
        <v>196</v>
      </c>
      <c r="D773" s="311"/>
      <c r="E773" s="311"/>
      <c r="F773" s="311"/>
      <c r="G773" s="231"/>
      <c r="H773" s="231"/>
    </row>
    <row r="774" spans="1:9" x14ac:dyDescent="0.2">
      <c r="A774" s="119" t="s">
        <v>197</v>
      </c>
      <c r="B774" s="178" t="s">
        <v>198</v>
      </c>
      <c r="C774" s="311" t="s">
        <v>199</v>
      </c>
      <c r="D774" s="311"/>
      <c r="E774" s="311"/>
      <c r="F774" s="311"/>
      <c r="G774" s="231"/>
      <c r="H774" s="231"/>
    </row>
    <row r="775" spans="1:9" x14ac:dyDescent="0.2">
      <c r="A775" s="119" t="s">
        <v>200</v>
      </c>
      <c r="B775" s="178" t="s">
        <v>201</v>
      </c>
      <c r="C775" s="311" t="s">
        <v>202</v>
      </c>
      <c r="D775" s="311"/>
      <c r="E775" s="311"/>
      <c r="F775" s="311"/>
      <c r="G775" s="231"/>
      <c r="H775" s="231"/>
    </row>
    <row r="776" spans="1:9" ht="25.5" x14ac:dyDescent="0.2">
      <c r="A776" s="119" t="s">
        <v>203</v>
      </c>
      <c r="B776" s="178" t="s">
        <v>204</v>
      </c>
      <c r="C776" s="311" t="s">
        <v>205</v>
      </c>
      <c r="D776" s="311"/>
      <c r="E776" s="311"/>
      <c r="F776" s="311"/>
      <c r="G776" s="231"/>
      <c r="H776" s="231"/>
    </row>
    <row r="777" spans="1:9" ht="25.5" x14ac:dyDescent="0.2">
      <c r="A777" s="119" t="s">
        <v>206</v>
      </c>
      <c r="B777" s="178" t="s">
        <v>207</v>
      </c>
      <c r="C777" s="311" t="s">
        <v>143</v>
      </c>
      <c r="D777" s="311"/>
      <c r="E777" s="311"/>
      <c r="F777" s="311"/>
      <c r="G777" s="231"/>
      <c r="H777" s="231"/>
    </row>
    <row r="778" spans="1:9" x14ac:dyDescent="0.2">
      <c r="A778" s="119" t="s">
        <v>208</v>
      </c>
      <c r="B778" s="178" t="s">
        <v>209</v>
      </c>
      <c r="C778" s="311" t="s">
        <v>210</v>
      </c>
      <c r="D778" s="311"/>
      <c r="E778" s="311"/>
      <c r="F778" s="311"/>
      <c r="G778" s="231"/>
      <c r="H778" s="231"/>
    </row>
    <row r="779" spans="1:9" x14ac:dyDescent="0.2">
      <c r="A779" s="119" t="s">
        <v>211</v>
      </c>
      <c r="B779" s="178" t="s">
        <v>212</v>
      </c>
      <c r="C779" s="311" t="s">
        <v>213</v>
      </c>
      <c r="D779" s="311"/>
      <c r="E779" s="311"/>
      <c r="F779" s="311"/>
      <c r="G779" s="231"/>
      <c r="H779" s="231"/>
    </row>
    <row r="780" spans="1:9" x14ac:dyDescent="0.2">
      <c r="A780" s="119" t="s">
        <v>214</v>
      </c>
      <c r="B780" s="178" t="s">
        <v>215</v>
      </c>
      <c r="C780" s="311" t="s">
        <v>216</v>
      </c>
      <c r="D780" s="311"/>
      <c r="E780" s="311"/>
      <c r="F780" s="311"/>
      <c r="G780" s="231"/>
      <c r="H780" s="231"/>
    </row>
    <row r="781" spans="1:9" x14ac:dyDescent="0.2">
      <c r="A781" s="119" t="s">
        <v>217</v>
      </c>
      <c r="B781" s="178" t="s">
        <v>218</v>
      </c>
      <c r="C781" s="312">
        <v>600700021972</v>
      </c>
      <c r="D781" s="312"/>
      <c r="E781" s="312"/>
      <c r="F781" s="312"/>
      <c r="G781" s="231"/>
      <c r="H781" s="231"/>
    </row>
    <row r="782" spans="1:9" x14ac:dyDescent="0.2">
      <c r="A782" s="119" t="s">
        <v>219</v>
      </c>
      <c r="B782" s="178" t="s">
        <v>220</v>
      </c>
      <c r="C782" s="311" t="s">
        <v>221</v>
      </c>
      <c r="D782" s="311"/>
      <c r="E782" s="311"/>
      <c r="F782" s="311"/>
      <c r="G782" s="231"/>
      <c r="H782" s="231"/>
    </row>
    <row r="783" spans="1:9" x14ac:dyDescent="0.2">
      <c r="A783" s="119" t="s">
        <v>222</v>
      </c>
      <c r="B783" s="178" t="s">
        <v>223</v>
      </c>
      <c r="C783" s="311" t="s">
        <v>224</v>
      </c>
      <c r="D783" s="311"/>
      <c r="E783" s="311"/>
      <c r="F783" s="311"/>
      <c r="G783" s="231"/>
      <c r="H783" s="231"/>
    </row>
    <row r="784" spans="1:9" x14ac:dyDescent="0.2">
      <c r="A784" s="119" t="s">
        <v>225</v>
      </c>
      <c r="B784" s="178" t="s">
        <v>226</v>
      </c>
      <c r="C784" s="311" t="s">
        <v>227</v>
      </c>
      <c r="D784" s="311"/>
      <c r="E784" s="311"/>
      <c r="F784" s="311"/>
      <c r="G784" s="231"/>
      <c r="H784" s="231"/>
    </row>
    <row r="785" spans="1:8" x14ac:dyDescent="0.2">
      <c r="A785" s="119" t="s">
        <v>228</v>
      </c>
      <c r="B785" s="178" t="s">
        <v>229</v>
      </c>
      <c r="C785" s="311" t="s">
        <v>230</v>
      </c>
      <c r="D785" s="311"/>
      <c r="E785" s="311"/>
      <c r="F785" s="311"/>
      <c r="G785" s="231"/>
      <c r="H785" s="231"/>
    </row>
    <row r="786" spans="1:8" x14ac:dyDescent="0.2">
      <c r="A786" s="120" t="s">
        <v>231</v>
      </c>
      <c r="B786" s="178" t="s">
        <v>232</v>
      </c>
      <c r="C786" s="311" t="s">
        <v>233</v>
      </c>
      <c r="D786" s="311"/>
      <c r="E786" s="311"/>
      <c r="F786" s="311"/>
      <c r="G786" s="231"/>
      <c r="H786" s="231"/>
    </row>
    <row r="787" spans="1:8" x14ac:dyDescent="0.2">
      <c r="A787" s="119" t="s">
        <v>231</v>
      </c>
      <c r="B787" s="178" t="s">
        <v>234</v>
      </c>
      <c r="C787" s="311" t="s">
        <v>235</v>
      </c>
      <c r="D787" s="311"/>
      <c r="E787" s="311"/>
      <c r="F787" s="311"/>
      <c r="G787" s="231"/>
      <c r="H787" s="231"/>
    </row>
    <row r="788" spans="1:8" ht="25.5" x14ac:dyDescent="0.2">
      <c r="A788" s="119" t="s">
        <v>236</v>
      </c>
      <c r="B788" s="178" t="s">
        <v>237</v>
      </c>
      <c r="C788" s="311" t="s">
        <v>238</v>
      </c>
      <c r="D788" s="311"/>
      <c r="E788" s="311"/>
      <c r="F788" s="311"/>
      <c r="G788" s="231"/>
      <c r="H788" s="231"/>
    </row>
    <row r="789" spans="1:8" ht="25.5" x14ac:dyDescent="0.2">
      <c r="A789" s="119" t="s">
        <v>239</v>
      </c>
      <c r="B789" s="178" t="s">
        <v>240</v>
      </c>
      <c r="C789" s="311" t="s">
        <v>241</v>
      </c>
      <c r="D789" s="311"/>
      <c r="E789" s="311"/>
      <c r="F789" s="311"/>
      <c r="G789" s="231"/>
      <c r="H789" s="231"/>
    </row>
  </sheetData>
  <mergeCells count="100">
    <mergeCell ref="C15:I15"/>
    <mergeCell ref="B273:C273"/>
    <mergeCell ref="B224:C224"/>
    <mergeCell ref="B22:I22"/>
    <mergeCell ref="A23:I23"/>
    <mergeCell ref="B50:C50"/>
    <mergeCell ref="B58:C58"/>
    <mergeCell ref="B235:C235"/>
    <mergeCell ref="B240:C240"/>
    <mergeCell ref="B31:C31"/>
    <mergeCell ref="B34:C34"/>
    <mergeCell ref="B39:C39"/>
    <mergeCell ref="B61:C61"/>
    <mergeCell ref="B303:C303"/>
    <mergeCell ref="B312:C312"/>
    <mergeCell ref="C21:I21"/>
    <mergeCell ref="C18:I18"/>
    <mergeCell ref="C16:I16"/>
    <mergeCell ref="B25:C25"/>
    <mergeCell ref="B78:C78"/>
    <mergeCell ref="B197:C197"/>
    <mergeCell ref="B104:C104"/>
    <mergeCell ref="B128:C128"/>
    <mergeCell ref="B157:C157"/>
    <mergeCell ref="B100:C100"/>
    <mergeCell ref="B172:C172"/>
    <mergeCell ref="B96:C96"/>
    <mergeCell ref="B168:C168"/>
    <mergeCell ref="C777:F777"/>
    <mergeCell ref="B705:C705"/>
    <mergeCell ref="B713:C713"/>
    <mergeCell ref="B723:C723"/>
    <mergeCell ref="B733:C733"/>
    <mergeCell ref="B739:C739"/>
    <mergeCell ref="C772:F772"/>
    <mergeCell ref="C773:F773"/>
    <mergeCell ref="C774:F774"/>
    <mergeCell ref="C775:F775"/>
    <mergeCell ref="C789:F789"/>
    <mergeCell ref="C778:F778"/>
    <mergeCell ref="C779:F779"/>
    <mergeCell ref="C780:F780"/>
    <mergeCell ref="C781:F781"/>
    <mergeCell ref="C782:F782"/>
    <mergeCell ref="C783:F783"/>
    <mergeCell ref="C784:F784"/>
    <mergeCell ref="C785:F785"/>
    <mergeCell ref="C786:F786"/>
    <mergeCell ref="C788:F788"/>
    <mergeCell ref="C787:F787"/>
    <mergeCell ref="B685:C685"/>
    <mergeCell ref="B693:C693"/>
    <mergeCell ref="A770:F770"/>
    <mergeCell ref="C776:F776"/>
    <mergeCell ref="B559:C559"/>
    <mergeCell ref="B591:C591"/>
    <mergeCell ref="B592:C592"/>
    <mergeCell ref="B681:C681"/>
    <mergeCell ref="B669:C669"/>
    <mergeCell ref="B646:C646"/>
    <mergeCell ref="B658:C658"/>
    <mergeCell ref="B659:C659"/>
    <mergeCell ref="B668:C668"/>
    <mergeCell ref="B755:C755"/>
    <mergeCell ref="B316:C316"/>
    <mergeCell ref="B317:C317"/>
    <mergeCell ref="B377:C377"/>
    <mergeCell ref="B432:C432"/>
    <mergeCell ref="B403:C403"/>
    <mergeCell ref="B404:C404"/>
    <mergeCell ref="A369:C369"/>
    <mergeCell ref="B368:C368"/>
    <mergeCell ref="B431:C431"/>
    <mergeCell ref="B343:C343"/>
    <mergeCell ref="B342:C342"/>
    <mergeCell ref="B633:C633"/>
    <mergeCell ref="B634:C634"/>
    <mergeCell ref="B645:C645"/>
    <mergeCell ref="B488:C488"/>
    <mergeCell ref="B489:C489"/>
    <mergeCell ref="B550:D550"/>
    <mergeCell ref="B551:D551"/>
    <mergeCell ref="B560:C560"/>
    <mergeCell ref="B625:C625"/>
    <mergeCell ref="B626:C626"/>
    <mergeCell ref="B491:C491"/>
    <mergeCell ref="B520:C520"/>
    <mergeCell ref="B521:C521"/>
    <mergeCell ref="B492:C492"/>
    <mergeCell ref="B454:C454"/>
    <mergeCell ref="B378:C378"/>
    <mergeCell ref="B470:C470"/>
    <mergeCell ref="B471:C471"/>
    <mergeCell ref="B480:C480"/>
    <mergeCell ref="B479:C479"/>
    <mergeCell ref="B467:C467"/>
    <mergeCell ref="B468:C468"/>
    <mergeCell ref="B439:C439"/>
    <mergeCell ref="B440:C440"/>
    <mergeCell ref="B453:C453"/>
  </mergeCells>
  <pageMargins left="0.47244094488188981" right="0.35433070866141736" top="0.35433070866141736" bottom="0.43307086614173229" header="0.23622047244094491" footer="0.27559055118110237"/>
  <pageSetup paperSize="9" scale="79" orientation="portrait" r:id="rId1"/>
  <headerFooter alignWithMargins="0"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УО (9)</vt:lpstr>
      <vt:lpstr>'Перечень УО (9)'!Область_печати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WINDOWS8-PC</cp:lastModifiedBy>
  <cp:lastPrinted>2020-10-20T11:09:18Z</cp:lastPrinted>
  <dcterms:created xsi:type="dcterms:W3CDTF">1996-10-08T23:32:33Z</dcterms:created>
  <dcterms:modified xsi:type="dcterms:W3CDTF">2020-10-23T08:36:41Z</dcterms:modified>
</cp:coreProperties>
</file>