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28800" windowHeight="12435"/>
  </bookViews>
  <sheets>
    <sheet name="Перечень  (2)" sheetId="19" r:id="rId1"/>
  </sheets>
  <definedNames>
    <definedName name="_xlnm.Print_Area" localSheetId="0">'Перечень  (2)'!$A$1:$I$782</definedName>
  </definedNames>
  <calcPr calcId="124519"/>
</workbook>
</file>

<file path=xl/calcChain.xml><?xml version="1.0" encoding="utf-8"?>
<calcChain xmlns="http://schemas.openxmlformats.org/spreadsheetml/2006/main">
  <c r="H23" i="19"/>
  <c r="H24"/>
  <c r="H25"/>
  <c r="H27"/>
  <c r="H28"/>
  <c r="H29"/>
  <c r="G23"/>
  <c r="G24"/>
  <c r="G25"/>
  <c r="G27"/>
  <c r="G28"/>
  <c r="G29"/>
  <c r="G660" l="1"/>
  <c r="G661"/>
  <c r="G662"/>
  <c r="G663"/>
  <c r="G665"/>
  <c r="G666"/>
  <c r="G31"/>
  <c r="G32"/>
  <c r="G33"/>
  <c r="G659"/>
  <c r="H660"/>
  <c r="H661"/>
  <c r="H662"/>
  <c r="H663"/>
  <c r="H665"/>
  <c r="H666"/>
  <c r="H31"/>
  <c r="H32"/>
  <c r="H33"/>
  <c r="H659"/>
  <c r="H34"/>
  <c r="H761"/>
  <c r="G761"/>
  <c r="H760"/>
  <c r="G760"/>
  <c r="H759"/>
  <c r="G759"/>
  <c r="H758"/>
  <c r="G758"/>
  <c r="H757"/>
  <c r="G757"/>
  <c r="H756"/>
  <c r="G756"/>
  <c r="H755"/>
  <c r="G755"/>
  <c r="H754"/>
  <c r="G754"/>
  <c r="H753"/>
  <c r="G753"/>
  <c r="H752"/>
  <c r="G752"/>
  <c r="H751"/>
  <c r="G751"/>
  <c r="H750"/>
  <c r="G750"/>
  <c r="H749"/>
  <c r="G749"/>
  <c r="H748"/>
  <c r="G748"/>
  <c r="H746"/>
  <c r="G746"/>
  <c r="H745"/>
  <c r="G745"/>
  <c r="H744"/>
  <c r="G744"/>
  <c r="H743"/>
  <c r="G743"/>
  <c r="H742"/>
  <c r="G742"/>
  <c r="H741"/>
  <c r="G741"/>
  <c r="H740"/>
  <c r="G740"/>
  <c r="H739"/>
  <c r="G739"/>
  <c r="H738"/>
  <c r="G738"/>
  <c r="H737"/>
  <c r="G737"/>
  <c r="H736"/>
  <c r="G736"/>
  <c r="H735"/>
  <c r="G735"/>
  <c r="H734"/>
  <c r="G734"/>
  <c r="H733"/>
  <c r="G733"/>
  <c r="H732"/>
  <c r="G732"/>
  <c r="H730"/>
  <c r="G730"/>
  <c r="H729"/>
  <c r="G729"/>
  <c r="H728"/>
  <c r="G728"/>
  <c r="H727"/>
  <c r="G727"/>
  <c r="H726"/>
  <c r="G726"/>
  <c r="H724"/>
  <c r="G724"/>
  <c r="H723"/>
  <c r="G723"/>
  <c r="H722"/>
  <c r="G722"/>
  <c r="H721"/>
  <c r="G721"/>
  <c r="H720"/>
  <c r="G720"/>
  <c r="H719"/>
  <c r="G719"/>
  <c r="H718"/>
  <c r="G718"/>
  <c r="H717"/>
  <c r="G717"/>
  <c r="H716"/>
  <c r="G716"/>
  <c r="H714"/>
  <c r="G714"/>
  <c r="H713"/>
  <c r="G713"/>
  <c r="H712"/>
  <c r="G712"/>
  <c r="H711"/>
  <c r="G711"/>
  <c r="H710"/>
  <c r="G710"/>
  <c r="H709"/>
  <c r="G709"/>
  <c r="H708"/>
  <c r="G708"/>
  <c r="H707"/>
  <c r="G707"/>
  <c r="H706"/>
  <c r="G706"/>
  <c r="H704"/>
  <c r="G704"/>
  <c r="H703"/>
  <c r="G703"/>
  <c r="H702"/>
  <c r="G702"/>
  <c r="H701"/>
  <c r="G701"/>
  <c r="H700"/>
  <c r="G700"/>
  <c r="H699"/>
  <c r="G699"/>
  <c r="H698"/>
  <c r="G698"/>
  <c r="H696"/>
  <c r="G696"/>
  <c r="H695"/>
  <c r="G695"/>
  <c r="H694"/>
  <c r="G694"/>
  <c r="H693"/>
  <c r="G693"/>
  <c r="H692"/>
  <c r="G692"/>
  <c r="H691"/>
  <c r="G691"/>
  <c r="H690"/>
  <c r="G690"/>
  <c r="H689"/>
  <c r="G689"/>
  <c r="H688"/>
  <c r="G688"/>
  <c r="H687"/>
  <c r="G687"/>
  <c r="H686"/>
  <c r="G686"/>
  <c r="H685"/>
  <c r="G685"/>
  <c r="H684"/>
  <c r="G684"/>
  <c r="H683"/>
  <c r="G683"/>
  <c r="H682"/>
  <c r="G682"/>
  <c r="H681"/>
  <c r="G681"/>
  <c r="H680"/>
  <c r="G680"/>
  <c r="H678"/>
  <c r="G678"/>
  <c r="H677"/>
  <c r="G677"/>
  <c r="H676"/>
  <c r="G676"/>
  <c r="H675"/>
  <c r="G675"/>
  <c r="H674"/>
  <c r="G674"/>
  <c r="H673"/>
  <c r="G673"/>
  <c r="H672"/>
  <c r="G672"/>
  <c r="H670"/>
  <c r="G670"/>
  <c r="H669"/>
  <c r="G669"/>
  <c r="H668"/>
  <c r="G668"/>
  <c r="H657"/>
  <c r="G657"/>
  <c r="H656"/>
  <c r="G656"/>
  <c r="H655"/>
  <c r="G655"/>
  <c r="H654"/>
  <c r="G654"/>
  <c r="H653"/>
  <c r="G653"/>
  <c r="H652"/>
  <c r="G652"/>
  <c r="H651"/>
  <c r="G651"/>
  <c r="H650"/>
  <c r="G650"/>
  <c r="H649"/>
  <c r="G649"/>
  <c r="H648"/>
  <c r="G648"/>
  <c r="H647"/>
  <c r="G647"/>
  <c r="H644"/>
  <c r="G644"/>
  <c r="H643"/>
  <c r="G643"/>
  <c r="H642"/>
  <c r="G642"/>
  <c r="H641"/>
  <c r="G641"/>
  <c r="H640"/>
  <c r="G640"/>
  <c r="H639"/>
  <c r="G639"/>
  <c r="H638"/>
  <c r="G638"/>
  <c r="H637"/>
  <c r="G637"/>
  <c r="H634"/>
  <c r="G634"/>
  <c r="H633"/>
  <c r="G633"/>
  <c r="H632"/>
  <c r="G632"/>
  <c r="H631"/>
  <c r="G631"/>
  <c r="H630"/>
  <c r="G630"/>
  <c r="H629"/>
  <c r="G629"/>
  <c r="H628"/>
  <c r="G628"/>
  <c r="H627"/>
  <c r="G627"/>
  <c r="H626"/>
  <c r="G626"/>
  <c r="H625"/>
  <c r="G625"/>
  <c r="H624"/>
  <c r="G624"/>
  <c r="H621"/>
  <c r="G621"/>
  <c r="H620"/>
  <c r="G620"/>
  <c r="H619"/>
  <c r="G619"/>
  <c r="H618"/>
  <c r="G618"/>
  <c r="H617"/>
  <c r="G617"/>
  <c r="H616"/>
  <c r="G616"/>
  <c r="H615"/>
  <c r="G615"/>
  <c r="H614"/>
  <c r="G614"/>
  <c r="H613"/>
  <c r="G613"/>
  <c r="H612"/>
  <c r="G612"/>
  <c r="H609"/>
  <c r="G609"/>
  <c r="H608"/>
  <c r="G608"/>
  <c r="H607"/>
  <c r="G607"/>
  <c r="H606"/>
  <c r="G606"/>
  <c r="H605"/>
  <c r="G605"/>
  <c r="H604"/>
  <c r="G604"/>
  <c r="H601"/>
  <c r="G601"/>
  <c r="H600"/>
  <c r="G600"/>
  <c r="H599"/>
  <c r="G599"/>
  <c r="H598"/>
  <c r="G598"/>
  <c r="H597"/>
  <c r="G597"/>
  <c r="H596"/>
  <c r="G596"/>
  <c r="H595"/>
  <c r="G595"/>
  <c r="H594"/>
  <c r="G594"/>
  <c r="H593"/>
  <c r="G593"/>
  <c r="H592"/>
  <c r="G592"/>
  <c r="H591"/>
  <c r="G591"/>
  <c r="H590"/>
  <c r="G590"/>
  <c r="H589"/>
  <c r="G589"/>
  <c r="H588"/>
  <c r="G588"/>
  <c r="H587"/>
  <c r="G587"/>
  <c r="H586"/>
  <c r="G586"/>
  <c r="H585"/>
  <c r="G585"/>
  <c r="H584"/>
  <c r="G584"/>
  <c r="H583"/>
  <c r="G583"/>
  <c r="H582"/>
  <c r="G582"/>
  <c r="H581"/>
  <c r="G581"/>
  <c r="H580"/>
  <c r="G580"/>
  <c r="H579"/>
  <c r="G579"/>
  <c r="H578"/>
  <c r="G578"/>
  <c r="H577"/>
  <c r="G577"/>
  <c r="H576"/>
  <c r="G576"/>
  <c r="H575"/>
  <c r="G575"/>
  <c r="H574"/>
  <c r="G574"/>
  <c r="H573"/>
  <c r="G573"/>
  <c r="H572"/>
  <c r="G572"/>
  <c r="H571"/>
  <c r="G571"/>
  <c r="H570"/>
  <c r="G570"/>
  <c r="H567"/>
  <c r="G567"/>
  <c r="H566"/>
  <c r="G566"/>
  <c r="H565"/>
  <c r="G565"/>
  <c r="H564"/>
  <c r="G564"/>
  <c r="H563"/>
  <c r="G563"/>
  <c r="H562"/>
  <c r="G562"/>
  <c r="H561"/>
  <c r="G561"/>
  <c r="H560"/>
  <c r="G560"/>
  <c r="H559"/>
  <c r="G559"/>
  <c r="H558"/>
  <c r="G558"/>
  <c r="H557"/>
  <c r="G557"/>
  <c r="H556"/>
  <c r="G556"/>
  <c r="H555"/>
  <c r="G555"/>
  <c r="H554"/>
  <c r="G554"/>
  <c r="H553"/>
  <c r="G553"/>
  <c r="H552"/>
  <c r="G552"/>
  <c r="H551"/>
  <c r="G551"/>
  <c r="H550"/>
  <c r="G550"/>
  <c r="H549"/>
  <c r="G549"/>
  <c r="H548"/>
  <c r="G548"/>
  <c r="H547"/>
  <c r="G547"/>
  <c r="H546"/>
  <c r="G546"/>
  <c r="H545"/>
  <c r="G545"/>
  <c r="H544"/>
  <c r="G544"/>
  <c r="H543"/>
  <c r="G543"/>
  <c r="H542"/>
  <c r="G542"/>
  <c r="H541"/>
  <c r="G541"/>
  <c r="H540"/>
  <c r="G540"/>
  <c r="H539"/>
  <c r="G539"/>
  <c r="H538"/>
  <c r="G538"/>
  <c r="H535"/>
  <c r="G535"/>
  <c r="H534"/>
  <c r="G534"/>
  <c r="H533"/>
  <c r="G533"/>
  <c r="H532"/>
  <c r="G532"/>
  <c r="H531"/>
  <c r="G531"/>
  <c r="H530"/>
  <c r="G530"/>
  <c r="H529"/>
  <c r="G529"/>
  <c r="H526"/>
  <c r="G526"/>
  <c r="H525"/>
  <c r="G525"/>
  <c r="H524"/>
  <c r="G524"/>
  <c r="H523"/>
  <c r="G523"/>
  <c r="H522"/>
  <c r="G522"/>
  <c r="H521"/>
  <c r="G521"/>
  <c r="H520"/>
  <c r="G520"/>
  <c r="H519"/>
  <c r="G519"/>
  <c r="H518"/>
  <c r="G518"/>
  <c r="H517"/>
  <c r="G517"/>
  <c r="H516"/>
  <c r="G516"/>
  <c r="H515"/>
  <c r="G515"/>
  <c r="H514"/>
  <c r="G514"/>
  <c r="H513"/>
  <c r="G513"/>
  <c r="H512"/>
  <c r="G512"/>
  <c r="H511"/>
  <c r="G511"/>
  <c r="H510"/>
  <c r="G510"/>
  <c r="H509"/>
  <c r="G509"/>
  <c r="H508"/>
  <c r="G508"/>
  <c r="H507"/>
  <c r="G507"/>
  <c r="H506"/>
  <c r="G506"/>
  <c r="H505"/>
  <c r="G505"/>
  <c r="H504"/>
  <c r="G504"/>
  <c r="H503"/>
  <c r="G503"/>
  <c r="H502"/>
  <c r="G502"/>
  <c r="H501"/>
  <c r="G501"/>
  <c r="H500"/>
  <c r="G500"/>
  <c r="H499"/>
  <c r="G499"/>
  <c r="H496"/>
  <c r="G496"/>
  <c r="H495"/>
  <c r="G495"/>
  <c r="H494"/>
  <c r="G494"/>
  <c r="H493"/>
  <c r="G493"/>
  <c r="H492"/>
  <c r="G492"/>
  <c r="H491"/>
  <c r="G491"/>
  <c r="H490"/>
  <c r="G490"/>
  <c r="H489"/>
  <c r="G489"/>
  <c r="H488"/>
  <c r="G488"/>
  <c r="H487"/>
  <c r="G487"/>
  <c r="H486"/>
  <c r="G486"/>
  <c r="H485"/>
  <c r="G485"/>
  <c r="H484"/>
  <c r="G484"/>
  <c r="H483"/>
  <c r="G483"/>
  <c r="H482"/>
  <c r="G482"/>
  <c r="H481"/>
  <c r="G481"/>
  <c r="H480"/>
  <c r="G480"/>
  <c r="H479"/>
  <c r="G479"/>
  <c r="H478"/>
  <c r="G478"/>
  <c r="H477"/>
  <c r="G477"/>
  <c r="H476"/>
  <c r="G476"/>
  <c r="H475"/>
  <c r="G475"/>
  <c r="H474"/>
  <c r="G474"/>
  <c r="H473"/>
  <c r="G473"/>
  <c r="H472"/>
  <c r="G472"/>
  <c r="H471"/>
  <c r="G471"/>
  <c r="H470"/>
  <c r="G470"/>
  <c r="H467"/>
  <c r="G467"/>
  <c r="H464"/>
  <c r="G464"/>
  <c r="H463"/>
  <c r="G463"/>
  <c r="H462"/>
  <c r="G462"/>
  <c r="H461"/>
  <c r="G461"/>
  <c r="H460"/>
  <c r="G460"/>
  <c r="H459"/>
  <c r="G459"/>
  <c r="H458"/>
  <c r="G458"/>
  <c r="H455"/>
  <c r="G455"/>
  <c r="H454"/>
  <c r="G454"/>
  <c r="H453"/>
  <c r="G453"/>
  <c r="H452"/>
  <c r="G452"/>
  <c r="H451"/>
  <c r="G451"/>
  <c r="H450"/>
  <c r="G450"/>
  <c r="H449"/>
  <c r="G449"/>
  <c r="H446"/>
  <c r="G446"/>
  <c r="H443"/>
  <c r="G443"/>
  <c r="H442"/>
  <c r="G442"/>
  <c r="H441"/>
  <c r="G441"/>
  <c r="H440"/>
  <c r="G440"/>
  <c r="H439"/>
  <c r="G439"/>
  <c r="H438"/>
  <c r="G438"/>
  <c r="H437"/>
  <c r="G437"/>
  <c r="H436"/>
  <c r="G436"/>
  <c r="H435"/>
  <c r="G435"/>
  <c r="H434"/>
  <c r="G434"/>
  <c r="H433"/>
  <c r="G433"/>
  <c r="H432"/>
  <c r="G432"/>
  <c r="H429"/>
  <c r="G429"/>
  <c r="H428"/>
  <c r="G428"/>
  <c r="H427"/>
  <c r="G427"/>
  <c r="H426"/>
  <c r="G426"/>
  <c r="H425"/>
  <c r="G425"/>
  <c r="H424"/>
  <c r="G424"/>
  <c r="H423"/>
  <c r="G423"/>
  <c r="H422"/>
  <c r="G422"/>
  <c r="H421"/>
  <c r="G421"/>
  <c r="H420"/>
  <c r="G420"/>
  <c r="H419"/>
  <c r="G419"/>
  <c r="H418"/>
  <c r="G418"/>
  <c r="H415"/>
  <c r="G415"/>
  <c r="H414"/>
  <c r="G414"/>
  <c r="H413"/>
  <c r="G413"/>
  <c r="H412"/>
  <c r="G412"/>
  <c r="H411"/>
  <c r="G411"/>
  <c r="H410"/>
  <c r="G410"/>
  <c r="H407"/>
  <c r="G407"/>
  <c r="H406"/>
  <c r="G406"/>
  <c r="H405"/>
  <c r="G405"/>
  <c r="H404"/>
  <c r="G404"/>
  <c r="H403"/>
  <c r="G403"/>
  <c r="H402"/>
  <c r="G402"/>
  <c r="H401"/>
  <c r="G401"/>
  <c r="H400"/>
  <c r="G400"/>
  <c r="H399"/>
  <c r="G399"/>
  <c r="H398"/>
  <c r="G398"/>
  <c r="H397"/>
  <c r="G397"/>
  <c r="H396"/>
  <c r="G396"/>
  <c r="H395"/>
  <c r="G395"/>
  <c r="H394"/>
  <c r="G394"/>
  <c r="H393"/>
  <c r="G393"/>
  <c r="H392"/>
  <c r="G392"/>
  <c r="H391"/>
  <c r="G391"/>
  <c r="H390"/>
  <c r="G390"/>
  <c r="H389"/>
  <c r="G389"/>
  <c r="H388"/>
  <c r="G388"/>
  <c r="H387"/>
  <c r="G387"/>
  <c r="H386"/>
  <c r="G386"/>
  <c r="H385"/>
  <c r="G385"/>
  <c r="H384"/>
  <c r="G384"/>
  <c r="H383"/>
  <c r="G383"/>
  <c r="H382"/>
  <c r="G382"/>
  <c r="H379"/>
  <c r="G379"/>
  <c r="H378"/>
  <c r="G378"/>
  <c r="H377"/>
  <c r="G377"/>
  <c r="H376"/>
  <c r="G376"/>
  <c r="H375"/>
  <c r="G375"/>
  <c r="H374"/>
  <c r="G374"/>
  <c r="H373"/>
  <c r="G373"/>
  <c r="H372"/>
  <c r="G372"/>
  <c r="H371"/>
  <c r="G371"/>
  <c r="H370"/>
  <c r="G370"/>
  <c r="H369"/>
  <c r="G369"/>
  <c r="H368"/>
  <c r="G368"/>
  <c r="H367"/>
  <c r="G367"/>
  <c r="H366"/>
  <c r="G366"/>
  <c r="H365"/>
  <c r="G365"/>
  <c r="H364"/>
  <c r="G364"/>
  <c r="H363"/>
  <c r="G363"/>
  <c r="H362"/>
  <c r="G362"/>
  <c r="H361"/>
  <c r="G361"/>
  <c r="H360"/>
  <c r="G360"/>
  <c r="H359"/>
  <c r="G359"/>
  <c r="H358"/>
  <c r="G358"/>
  <c r="H357"/>
  <c r="G357"/>
  <c r="H356"/>
  <c r="G356"/>
  <c r="H353"/>
  <c r="G353"/>
  <c r="H352"/>
  <c r="G352"/>
  <c r="H351"/>
  <c r="G351"/>
  <c r="H350"/>
  <c r="G350"/>
  <c r="H349"/>
  <c r="G349"/>
  <c r="H348"/>
  <c r="G348"/>
  <c r="H347"/>
  <c r="G347"/>
  <c r="H344"/>
  <c r="G344"/>
  <c r="H343"/>
  <c r="G343"/>
  <c r="H342"/>
  <c r="G342"/>
  <c r="H341"/>
  <c r="G341"/>
  <c r="H340"/>
  <c r="G340"/>
  <c r="H339"/>
  <c r="G339"/>
  <c r="H338"/>
  <c r="G338"/>
  <c r="H337"/>
  <c r="G337"/>
  <c r="H336"/>
  <c r="G336"/>
  <c r="H335"/>
  <c r="G335"/>
  <c r="H334"/>
  <c r="G334"/>
  <c r="H333"/>
  <c r="G333"/>
  <c r="H332"/>
  <c r="G332"/>
  <c r="H331"/>
  <c r="G331"/>
  <c r="H330"/>
  <c r="G330"/>
  <c r="H329"/>
  <c r="G329"/>
  <c r="H328"/>
  <c r="G328"/>
  <c r="H327"/>
  <c r="G327"/>
  <c r="H326"/>
  <c r="G326"/>
  <c r="H325"/>
  <c r="G325"/>
  <c r="H324"/>
  <c r="G324"/>
  <c r="H323"/>
  <c r="G323"/>
  <c r="H322"/>
  <c r="G322"/>
  <c r="H321"/>
  <c r="G321"/>
  <c r="H318"/>
  <c r="G318"/>
  <c r="H317"/>
  <c r="G317"/>
  <c r="H316"/>
  <c r="G316"/>
  <c r="H315"/>
  <c r="G315"/>
  <c r="H314"/>
  <c r="G314"/>
  <c r="H313"/>
  <c r="G313"/>
  <c r="H312"/>
  <c r="G312"/>
  <c r="H311"/>
  <c r="G311"/>
  <c r="H310"/>
  <c r="G310"/>
  <c r="H309"/>
  <c r="G309"/>
  <c r="H308"/>
  <c r="G308"/>
  <c r="H307"/>
  <c r="G307"/>
  <c r="H306"/>
  <c r="G306"/>
  <c r="H305"/>
  <c r="G305"/>
  <c r="H304"/>
  <c r="G304"/>
  <c r="H303"/>
  <c r="G303"/>
  <c r="H302"/>
  <c r="G302"/>
  <c r="H301"/>
  <c r="G301"/>
  <c r="H300"/>
  <c r="G300"/>
  <c r="H299"/>
  <c r="G299"/>
  <c r="H298"/>
  <c r="G298"/>
  <c r="H297"/>
  <c r="G297"/>
  <c r="H296"/>
  <c r="G296"/>
  <c r="H295"/>
  <c r="G295"/>
  <c r="H292"/>
  <c r="G292"/>
  <c r="H291"/>
  <c r="G291"/>
  <c r="H290"/>
  <c r="G290"/>
  <c r="H288"/>
  <c r="G288"/>
  <c r="H287"/>
  <c r="G287"/>
  <c r="H286"/>
  <c r="G286"/>
  <c r="H285"/>
  <c r="G285"/>
  <c r="H284"/>
  <c r="G284"/>
  <c r="H283"/>
  <c r="G283"/>
  <c r="H281"/>
  <c r="G281"/>
  <c r="H280"/>
  <c r="G280"/>
  <c r="H279"/>
  <c r="G279"/>
  <c r="H278"/>
  <c r="G278"/>
  <c r="H277"/>
  <c r="G277"/>
  <c r="H276"/>
  <c r="G276"/>
  <c r="H275"/>
  <c r="G275"/>
  <c r="H274"/>
  <c r="G274"/>
  <c r="H273"/>
  <c r="G273"/>
  <c r="H272"/>
  <c r="G272"/>
  <c r="H271"/>
  <c r="G271"/>
  <c r="H270"/>
  <c r="G270"/>
  <c r="H269"/>
  <c r="G269"/>
  <c r="H268"/>
  <c r="G268"/>
  <c r="H267"/>
  <c r="G267"/>
  <c r="H266"/>
  <c r="G266"/>
  <c r="H265"/>
  <c r="G265"/>
  <c r="H264"/>
  <c r="G264"/>
  <c r="H263"/>
  <c r="G263"/>
  <c r="H262"/>
  <c r="G262"/>
  <c r="H261"/>
  <c r="G261"/>
  <c r="H260"/>
  <c r="G260"/>
  <c r="H259"/>
  <c r="G259"/>
  <c r="H258"/>
  <c r="G258"/>
  <c r="H257"/>
  <c r="G257"/>
  <c r="H256"/>
  <c r="G256"/>
  <c r="H255"/>
  <c r="G255"/>
  <c r="H254"/>
  <c r="G254"/>
  <c r="H253"/>
  <c r="G253"/>
  <c r="H251"/>
  <c r="G251"/>
  <c r="H250"/>
  <c r="G250"/>
  <c r="H249"/>
  <c r="G249"/>
  <c r="H248"/>
  <c r="G248"/>
  <c r="H247"/>
  <c r="G247"/>
  <c r="H246"/>
  <c r="G246"/>
  <c r="H245"/>
  <c r="G245"/>
  <c r="H244"/>
  <c r="G244"/>
  <c r="H243"/>
  <c r="G243"/>
  <c r="H242"/>
  <c r="G242"/>
  <c r="H241"/>
  <c r="G241"/>
  <c r="H240"/>
  <c r="G240"/>
  <c r="H239"/>
  <c r="G239"/>
  <c r="H238"/>
  <c r="G238"/>
  <c r="H237"/>
  <c r="G237"/>
  <c r="H236"/>
  <c r="G236"/>
  <c r="H235"/>
  <c r="G235"/>
  <c r="H234"/>
  <c r="G234"/>
  <c r="H233"/>
  <c r="G233"/>
  <c r="H232"/>
  <c r="G232"/>
  <c r="H231"/>
  <c r="G231"/>
  <c r="H230"/>
  <c r="G230"/>
  <c r="H229"/>
  <c r="G229"/>
  <c r="H228"/>
  <c r="G228"/>
  <c r="H227"/>
  <c r="G227"/>
  <c r="H226"/>
  <c r="G226"/>
  <c r="H225"/>
  <c r="G225"/>
  <c r="H224"/>
  <c r="G224"/>
  <c r="H223"/>
  <c r="G223"/>
  <c r="H222"/>
  <c r="G222"/>
  <c r="H221"/>
  <c r="G221"/>
  <c r="H220"/>
  <c r="G220"/>
  <c r="H218"/>
  <c r="G218"/>
  <c r="H217"/>
  <c r="G217"/>
  <c r="H216"/>
  <c r="G216"/>
  <c r="H215"/>
  <c r="G215"/>
  <c r="H213"/>
  <c r="G213"/>
  <c r="H212"/>
  <c r="G212"/>
  <c r="H211"/>
  <c r="G211"/>
  <c r="H210"/>
  <c r="G210"/>
  <c r="H209"/>
  <c r="G209"/>
  <c r="H208"/>
  <c r="G208"/>
  <c r="H207"/>
  <c r="G207"/>
  <c r="H206"/>
  <c r="G206"/>
  <c r="H205"/>
  <c r="G205"/>
  <c r="H204"/>
  <c r="G204"/>
  <c r="H202"/>
  <c r="G202"/>
  <c r="H201"/>
  <c r="G201"/>
  <c r="H200"/>
  <c r="G200"/>
  <c r="H199"/>
  <c r="G199"/>
  <c r="H198"/>
  <c r="G198"/>
  <c r="H197"/>
  <c r="G197"/>
  <c r="H196"/>
  <c r="G196"/>
  <c r="H195"/>
  <c r="G195"/>
  <c r="H194"/>
  <c r="G194"/>
  <c r="H193"/>
  <c r="G193"/>
  <c r="G192"/>
  <c r="H191"/>
  <c r="G191"/>
  <c r="H190"/>
  <c r="G190"/>
  <c r="H189"/>
  <c r="G189"/>
  <c r="H188"/>
  <c r="G188"/>
  <c r="H187"/>
  <c r="G187"/>
  <c r="H186"/>
  <c r="G186"/>
  <c r="H185"/>
  <c r="G185"/>
  <c r="H184"/>
  <c r="G184"/>
  <c r="H183"/>
  <c r="G183"/>
  <c r="H182"/>
  <c r="G182"/>
  <c r="H181"/>
  <c r="G181"/>
  <c r="H180"/>
  <c r="G180"/>
  <c r="H179"/>
  <c r="G179"/>
  <c r="H178"/>
  <c r="G178"/>
  <c r="H177"/>
  <c r="G177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66"/>
  <c r="G166"/>
  <c r="H165"/>
  <c r="H164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0"/>
  <c r="G150"/>
  <c r="H149"/>
  <c r="G149"/>
  <c r="H147"/>
  <c r="G147"/>
  <c r="H146"/>
  <c r="G146"/>
  <c r="H144"/>
  <c r="G144"/>
  <c r="H143"/>
  <c r="G143"/>
  <c r="H142"/>
  <c r="G142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2"/>
  <c r="G92"/>
  <c r="H91"/>
  <c r="G91"/>
  <c r="H90"/>
  <c r="G90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H78"/>
  <c r="G78"/>
  <c r="H77"/>
  <c r="G77"/>
  <c r="H76"/>
  <c r="G76"/>
  <c r="H75"/>
  <c r="G75"/>
  <c r="H74"/>
  <c r="G74"/>
  <c r="H73"/>
  <c r="G73"/>
  <c r="H72"/>
  <c r="G72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0"/>
  <c r="G60"/>
  <c r="H59"/>
  <c r="G59"/>
  <c r="H58"/>
  <c r="G58"/>
  <c r="H57"/>
  <c r="G57"/>
  <c r="H56"/>
  <c r="G56"/>
  <c r="H55"/>
  <c r="G55"/>
  <c r="H53"/>
  <c r="G53"/>
  <c r="H52"/>
  <c r="G52"/>
  <c r="H51"/>
  <c r="G51"/>
  <c r="H50"/>
  <c r="G50"/>
  <c r="H49"/>
  <c r="G49"/>
  <c r="H48"/>
  <c r="G48"/>
  <c r="H47"/>
  <c r="G47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G34"/>
  <c r="H141" l="1"/>
  <c r="G165"/>
  <c r="G107"/>
  <c r="G79"/>
  <c r="H61"/>
  <c r="H192"/>
</calcChain>
</file>

<file path=xl/sharedStrings.xml><?xml version="1.0" encoding="utf-8"?>
<sst xmlns="http://schemas.openxmlformats.org/spreadsheetml/2006/main" count="2757" uniqueCount="1023">
  <si>
    <t>Химия. Әдiстемелiк нұсқау</t>
  </si>
  <si>
    <t>Алтынбекова Ольга Баймухановна</t>
  </si>
  <si>
    <t>Учимся говорить правильно!</t>
  </si>
  <si>
    <t>Шындық шырағы</t>
  </si>
  <si>
    <t>Ә.С. Бейсенова, Ә.С.Қирабаев</t>
  </si>
  <si>
    <t>каз.рус. англ. турец.</t>
  </si>
  <si>
    <t>Геометрия. Әдiстемелiк нұсқау</t>
  </si>
  <si>
    <t>Геометрия. Дидактикалық материалдар</t>
  </si>
  <si>
    <t>9- класс с русским языком обучения</t>
  </si>
  <si>
    <t>Русская литература. Методическое руководство</t>
  </si>
  <si>
    <t>Русская литература. Хрестоматия</t>
  </si>
  <si>
    <t>История Казахстана. Методическое руководство</t>
  </si>
  <si>
    <t>История Казахстана. Хрестоматия</t>
  </si>
  <si>
    <t>Химия. Методическое руководство</t>
  </si>
  <si>
    <t>II  Научно-популярная и познавательная и историческая литература</t>
  </si>
  <si>
    <t>Валерий Михайлов</t>
  </si>
  <si>
    <t>Великий Джут</t>
  </si>
  <si>
    <t>Койгелдиев М..</t>
  </si>
  <si>
    <t>Алаш қозғалысы</t>
  </si>
  <si>
    <t>Галиев В.</t>
  </si>
  <si>
    <t>Книга, разбудившая народ</t>
  </si>
  <si>
    <t>Серия "Алаш мұрасы"</t>
  </si>
  <si>
    <t xml:space="preserve"> Дулатов М.</t>
  </si>
  <si>
    <t xml:space="preserve"> Бес томдық шығарм.жин. 1-том</t>
  </si>
  <si>
    <t xml:space="preserve"> Бес томдық шығарм.жин. 2-том</t>
  </si>
  <si>
    <t xml:space="preserve"> Бес томдық шығарм.жин. 3-том</t>
  </si>
  <si>
    <t xml:space="preserve"> Бес томдық шығарм.жин. 4-том</t>
  </si>
  <si>
    <t>Дулатов М.</t>
  </si>
  <si>
    <t xml:space="preserve"> Бес томдық шығарм.жин. 5-том</t>
  </si>
  <si>
    <t>Гүлнар Міржақыпқызы Дулатова</t>
  </si>
  <si>
    <t xml:space="preserve"> “Жетiншi сөз” сериясы</t>
  </si>
  <si>
    <t xml:space="preserve"> Сұлтанов Т.И.</t>
  </si>
  <si>
    <t xml:space="preserve"> Темір және оның империясы</t>
  </si>
  <si>
    <t>Шынгысхан және оның ұрпактары</t>
  </si>
  <si>
    <t xml:space="preserve"> Құраст: Бельгер Г.К.</t>
  </si>
  <si>
    <t>№ п/п</t>
  </si>
  <si>
    <t>Автор</t>
  </si>
  <si>
    <t>Наименование</t>
  </si>
  <si>
    <t xml:space="preserve">Язык </t>
  </si>
  <si>
    <t xml:space="preserve">Күпән Ермекова </t>
  </si>
  <si>
    <t xml:space="preserve">Изучаем казахский язык легко. Танымгер   1-й уровень/с диском/ </t>
  </si>
  <si>
    <t>қаз/рус</t>
  </si>
  <si>
    <t xml:space="preserve">Изучаем казахский язык легко. Танымгер   2-й уровень/с диском/ </t>
  </si>
  <si>
    <t>каз.</t>
  </si>
  <si>
    <t>Мағауин М.М.</t>
  </si>
  <si>
    <t xml:space="preserve"> Султанов Т.И.</t>
  </si>
  <si>
    <t xml:space="preserve"> Серия “Слово седьмое”</t>
  </si>
  <si>
    <t xml:space="preserve"> Тимур и его империя</t>
  </si>
  <si>
    <t xml:space="preserve"> состав: Бельгер Г.К.</t>
  </si>
  <si>
    <t xml:space="preserve"> перевод: Тверитин Г.</t>
  </si>
  <si>
    <t xml:space="preserve"> Серия “Фотоальбомов”</t>
  </si>
  <si>
    <t>Коллектив авторов</t>
  </si>
  <si>
    <t>Каз./англ.</t>
  </si>
  <si>
    <t>Рус./англ.</t>
  </si>
  <si>
    <t>Ольга Кузнецова, Арнабай Нұржанов</t>
  </si>
  <si>
    <t>Ортағасырлық Меркі (Мирки) қаласы</t>
  </si>
  <si>
    <t>каз.рус. англ.</t>
  </si>
  <si>
    <t>Карл Байпаков,Кузембай Байбосынов</t>
  </si>
  <si>
    <t>Көне Тараздың қазынасы</t>
  </si>
  <si>
    <t>О.Белялов, О.Таланова.</t>
  </si>
  <si>
    <t>III  Детская литература</t>
  </si>
  <si>
    <t>Қазақхалық ертегісі</t>
  </si>
  <si>
    <t xml:space="preserve"> Кім күшті</t>
  </si>
  <si>
    <t>Қағанақбас, қылкеңірдек және шибұт</t>
  </si>
  <si>
    <t>Казахская народная сказка</t>
  </si>
  <si>
    <t>Момунбай и семеро разбойников</t>
  </si>
  <si>
    <t>IV Справочная литература</t>
  </si>
  <si>
    <t>Ахметова С.Г., Тұрсынбаева Ж.Б., Ысақова Ж.</t>
  </si>
  <si>
    <t>Ағылшын-қазақ сөздiгi</t>
  </si>
  <si>
    <t>англ.каз.</t>
  </si>
  <si>
    <t xml:space="preserve">Ахметова С.Г., </t>
  </si>
  <si>
    <t>V  Плакатная продукция и раздаточный учебный материал</t>
  </si>
  <si>
    <t>Естественно-Математическое направление</t>
  </si>
  <si>
    <t>Қазақ тiлi. Әдiстемелiк нұсқау</t>
  </si>
  <si>
    <t>Алгебра и начала анализа. Сборник задач</t>
  </si>
  <si>
    <t>Корчевский В., Жумагулова З.</t>
  </si>
  <si>
    <t>Русская литература. Учебник</t>
  </si>
  <si>
    <t>узб.</t>
  </si>
  <si>
    <t>Год издания</t>
  </si>
  <si>
    <t>Общественно-Гуманитарное направление</t>
  </si>
  <si>
    <t>В.З.Галиев</t>
  </si>
  <si>
    <t>Ұлтты оятқан кітап. (Міржақып Дулатұлы және оның "Оян,қазақ!" кітабының ізімен</t>
  </si>
  <si>
    <t>Фотоальбом Жетісу.Жер жаннаты</t>
  </si>
  <si>
    <t>Фотоальбом Жетысу.Край равнин и заснеженных гор</t>
  </si>
  <si>
    <t>қаз</t>
  </si>
  <si>
    <t>Пр.№88 от 20.03. 2014 г.</t>
  </si>
  <si>
    <t>Қ.Әлім, Е. Сатыбалдиев</t>
  </si>
  <si>
    <t>Алаш қызы Гүлнар: Естелік-эссе</t>
  </si>
  <si>
    <t>қаз.,рус.</t>
  </si>
  <si>
    <t>Фотоальбом "Орталық Азия таулары"</t>
  </si>
  <si>
    <t>Фотоальбом "Горы Центральной Азии"</t>
  </si>
  <si>
    <t>Фотоальбом "Природа Казахстана"</t>
  </si>
  <si>
    <t>Фотоальбом "Қазахстан табиғаты"</t>
  </si>
  <si>
    <t xml:space="preserve"> “Қыз Жiбек” (лиро-эпостық поэма)</t>
  </si>
  <si>
    <t>История и теория древнетюрскского письма</t>
  </si>
  <si>
    <t>Алаштың сөнбес жұлдыздары. Естеліқ- эссе</t>
  </si>
  <si>
    <t>Қазақша-агылшынша-орысша сөздiқ</t>
  </si>
  <si>
    <t>Ахметова С.</t>
  </si>
  <si>
    <t>Аманжолов С.</t>
  </si>
  <si>
    <t xml:space="preserve"> Кобыз и копье.Повествование о казахских акынах и жырау XV-XVIII веков.</t>
  </si>
  <si>
    <t xml:space="preserve"> Абай. Өлеңдер. Поэмалар. Аудармалар. Қара сөздер. </t>
  </si>
  <si>
    <t xml:space="preserve"> Абай. Стихи. Поэмы. Проза. </t>
  </si>
  <si>
    <t>Көпейұлы М.</t>
  </si>
  <si>
    <t xml:space="preserve"> Қозы Көрпеш (лиро-эпостық поэма)</t>
  </si>
  <si>
    <t xml:space="preserve"> Песнь о Козы Корпеше  и Баян Сулу</t>
  </si>
  <si>
    <t>Рождение казахской государственности. История Казахского ханства</t>
  </si>
  <si>
    <t>Қазақ мемлекеттілігінің құрылуы. Қазақ хандыгының тарихы</t>
  </si>
  <si>
    <t xml:space="preserve"> Чингис-хан и его потомки</t>
  </si>
  <si>
    <t xml:space="preserve"> Золотая Орда. Государство Чингизидов  в Евразийской степи</t>
  </si>
  <si>
    <t>Алтын Орда. Евразия даласындағы Шынғыс хан ұрпақтарының мемлекеті</t>
  </si>
  <si>
    <t>каз.англ.рус</t>
  </si>
  <si>
    <t>Қазақ тілінің түсіндерме сөздігі</t>
  </si>
  <si>
    <t>Бұралқыұлы М.</t>
  </si>
  <si>
    <t>Қазақша- орысша-ағылшынша-түрікше экологиялық түсіндерме сөздік</t>
  </si>
  <si>
    <t>Мұхамедиұлы А.,Алдамбергенова Г.,Шырымбаева Э.</t>
  </si>
  <si>
    <t>Ғажайып әліпби.Ағылшын тілінде сөйлеп үйренейік. Оқу құралы</t>
  </si>
  <si>
    <t>Математиканы оқытудың теориясы мен әдістемесі. Оқу құралы</t>
  </si>
  <si>
    <t xml:space="preserve">Абылқасымова А. </t>
  </si>
  <si>
    <t>Теория и методика обучения математике</t>
  </si>
  <si>
    <t>Пособия по изучению и развитию точных наук</t>
  </si>
  <si>
    <t>рус.</t>
  </si>
  <si>
    <t>қаз.</t>
  </si>
  <si>
    <t xml:space="preserve">Математика. Әдістемелік нұсқау </t>
  </si>
  <si>
    <t>5- класс с русским языком обучения</t>
  </si>
  <si>
    <t>Геометрия.Учебник</t>
  </si>
  <si>
    <t>Геометрия. Методическое руководство</t>
  </si>
  <si>
    <t>Алгебра.Учебник</t>
  </si>
  <si>
    <t>Қазақстан тарихы. Оқулық</t>
  </si>
  <si>
    <t>Химия. Оқулық</t>
  </si>
  <si>
    <t>Физика. Оқулық</t>
  </si>
  <si>
    <t>Геометрия. Оқулық</t>
  </si>
  <si>
    <t>Биология. Оқулық</t>
  </si>
  <si>
    <t>Физика.Оқулық</t>
  </si>
  <si>
    <t>Физика. Әдiстемелiк нұсқау</t>
  </si>
  <si>
    <t>Физика.Учебник</t>
  </si>
  <si>
    <t>Физика. Методическое руководство</t>
  </si>
  <si>
    <t>Брулева Ф.,Токтарова Т.</t>
  </si>
  <si>
    <t>Пособия по изучению и развитию казахского и других языков</t>
  </si>
  <si>
    <t>Русский язык и культура речи.Учебное пособие для средних специальных учебных заведений</t>
  </si>
  <si>
    <t xml:space="preserve">Серия 60001, № 0068089 от 17.08.12 г. </t>
  </si>
  <si>
    <t>Всемирная история. Учебник</t>
  </si>
  <si>
    <t>Химия. Учебник</t>
  </si>
  <si>
    <t>Биология. Учебник</t>
  </si>
  <si>
    <t>Пр.№ 68 от 21.02.2011 г.</t>
  </si>
  <si>
    <t>Всемирная история. Хрестоматия</t>
  </si>
  <si>
    <t>Всемирная история. Методическое руководство</t>
  </si>
  <si>
    <t>Всемирная история.Учебник</t>
  </si>
  <si>
    <t>Пр.146 от 22.04.2013 г.</t>
  </si>
  <si>
    <t>Наименование утвержд.документа</t>
  </si>
  <si>
    <t>Математика. Методическое руководство.</t>
  </si>
  <si>
    <t>10- класс с русским языком обучения</t>
  </si>
  <si>
    <t>Алгебра. Сборник задач</t>
  </si>
  <si>
    <t>уйг.</t>
  </si>
  <si>
    <t xml:space="preserve">Русская литература. Хрестоматия </t>
  </si>
  <si>
    <t>Қазақстан тарихы.Оқулық</t>
  </si>
  <si>
    <t>Геометрия.Оқулық</t>
  </si>
  <si>
    <t>Русский язык. Методическое руководство</t>
  </si>
  <si>
    <t>Галлиев В.З.,Мажитов К.Г.</t>
  </si>
  <si>
    <t>История колонизации Казахстана(в 20-60 годах XIXвека)</t>
  </si>
  <si>
    <t>Герольд Бельгер</t>
  </si>
  <si>
    <t>Записки старого толмача</t>
  </si>
  <si>
    <t>А.С. Аманжолов</t>
  </si>
  <si>
    <t>Түркі филологиясының негіздері</t>
  </si>
  <si>
    <t xml:space="preserve"> Алин М.</t>
  </si>
  <si>
    <t xml:space="preserve"> Казахские народные сказки</t>
  </si>
  <si>
    <t>Алдар- Косе</t>
  </si>
  <si>
    <t xml:space="preserve"> Түсiндiрме сөздiк.</t>
  </si>
  <si>
    <t xml:space="preserve"> Әскери iс</t>
  </si>
  <si>
    <t xml:space="preserve"> Кен iсi және металлургия</t>
  </si>
  <si>
    <t xml:space="preserve"> Су шаруашылығы</t>
  </si>
  <si>
    <t xml:space="preserve"> Тамақ өнеркәсiбi және тұрмыстық қызмет</t>
  </si>
  <si>
    <t xml:space="preserve"> Геология</t>
  </si>
  <si>
    <t>Машинажасау</t>
  </si>
  <si>
    <t>Қоғамдық тамақтандыру</t>
  </si>
  <si>
    <t>Словарь (англ.пословиц, фразеол.ед.и способов их передачи) в рус.каз.нем.языках</t>
  </si>
  <si>
    <t>рус.каз. нем.</t>
  </si>
  <si>
    <t>англ.</t>
  </si>
  <si>
    <t>Ақбасова А.Ж.</t>
  </si>
  <si>
    <t>Қазақша-орысша түсіндерме сөздік: Экология және тіршілік қауіпсіздігі</t>
  </si>
  <si>
    <t>История Казахстана.Учебник</t>
  </si>
  <si>
    <t>Химия.Учебник</t>
  </si>
  <si>
    <t>Алгебра. Есептер жинағы</t>
  </si>
  <si>
    <t>Геометрия. Учебник</t>
  </si>
  <si>
    <t>7- класс с русским языком обучения</t>
  </si>
  <si>
    <t>Алгебра. Дидактические материалы</t>
  </si>
  <si>
    <t>О.В. Таланова,</t>
  </si>
  <si>
    <t xml:space="preserve">Реквизиты издательства </t>
  </si>
  <si>
    <t>1.</t>
  </si>
  <si>
    <t>Полное наименование  издательства</t>
  </si>
  <si>
    <t>ТОО «Издательство «Мектеп»</t>
  </si>
  <si>
    <t>2.</t>
  </si>
  <si>
    <t>Юридический адрес</t>
  </si>
  <si>
    <t xml:space="preserve">050009, г. Алматы, пр. Абая, 143 </t>
  </si>
  <si>
    <t xml:space="preserve">3.    </t>
  </si>
  <si>
    <t>Фактический адрес</t>
  </si>
  <si>
    <t>050009, г. Алматы, пр.Абая, 143</t>
  </si>
  <si>
    <t>4.</t>
  </si>
  <si>
    <t>Свидетельство о регистрации</t>
  </si>
  <si>
    <t>№ 60866 - 1910 – ТОО от 02.06.2005г.</t>
  </si>
  <si>
    <t>5.</t>
  </si>
  <si>
    <t xml:space="preserve">Свидетельство налогоплательщика    </t>
  </si>
  <si>
    <t>Серия 60, № 0076395 от 17.02.04 г.</t>
  </si>
  <si>
    <t>6.</t>
  </si>
  <si>
    <t>Свидетельство о постановке на учет</t>
  </si>
  <si>
    <t>7.</t>
  </si>
  <si>
    <t>Телефоны в г.Алматы</t>
  </si>
  <si>
    <t>8 (727) 394-42-34, ф.т.394-37-58, ф.т. 394-42-30</t>
  </si>
  <si>
    <t>8.</t>
  </si>
  <si>
    <t>E – mail</t>
  </si>
  <si>
    <t>mektep @ mail. ru</t>
  </si>
  <si>
    <t>9.</t>
  </si>
  <si>
    <t>WEB caйt</t>
  </si>
  <si>
    <t>www .mektep. kz</t>
  </si>
  <si>
    <t>10.</t>
  </si>
  <si>
    <t>Регитрационный номер РНН</t>
  </si>
  <si>
    <t>11.</t>
  </si>
  <si>
    <t>Код организации по ОКПО</t>
  </si>
  <si>
    <t>№ 40158254 от 06.06.2005г.</t>
  </si>
  <si>
    <t>12.</t>
  </si>
  <si>
    <t>Основной вид деятельности</t>
  </si>
  <si>
    <t>«Издательская» (пп.4.2.1 Устава ТОО)</t>
  </si>
  <si>
    <t>13.</t>
  </si>
  <si>
    <t>Платежные реквизиты</t>
  </si>
  <si>
    <t>АО «Народный банк Казахстана»</t>
  </si>
  <si>
    <t>14.</t>
  </si>
  <si>
    <t>Расчетный счет в тенге ИИК</t>
  </si>
  <si>
    <t>KZ 676010131000003881</t>
  </si>
  <si>
    <t>15.</t>
  </si>
  <si>
    <t>БИН</t>
  </si>
  <si>
    <t xml:space="preserve">040240006726. </t>
  </si>
  <si>
    <t>БИК</t>
  </si>
  <si>
    <t>HSBKKZKX</t>
  </si>
  <si>
    <t>16.</t>
  </si>
  <si>
    <t>1-й руководитель –Генеральный директор</t>
  </si>
  <si>
    <t>Сатыбалдиев Ерлан Абенович</t>
  </si>
  <si>
    <t>17.</t>
  </si>
  <si>
    <t>Действия ТОО и руководителя на основании</t>
  </si>
  <si>
    <t>Устава, зарегистрированного в МЮ РК 02.06.2005г.</t>
  </si>
  <si>
    <t>Биология. Методическое руководство</t>
  </si>
  <si>
    <t>Бахытжан Момышулы</t>
  </si>
  <si>
    <t>Ерлан Қожабаев</t>
  </si>
  <si>
    <t>қаз.рус.англ.</t>
  </si>
  <si>
    <t>Тропа пера и дорога меча.Сага о Бахе-афганце</t>
  </si>
  <si>
    <t>Алтынбаев М., К.Аманжолов, А.Тасбулатов, Д. Майхиев. Начальная военная подготовка.Учебный фильм. 1- фильм</t>
  </si>
  <si>
    <t>Защита Отечества-важнейшая функция государства</t>
  </si>
  <si>
    <t>Алтынбаев М., К.Аманжолов, А.Тасбулатов, Д. Майхиев.  Начальная военная подготовка.Учебный фильм. 2- фильм</t>
  </si>
  <si>
    <t>Современная армия РК</t>
  </si>
  <si>
    <t>Алтынбаев М., К.Аманжолов, Д.Тасбулатов, А. Майхиев. Начальная военная подготовка.Учебный фильм. 3- фильм</t>
  </si>
  <si>
    <t>Строевая подготовка</t>
  </si>
  <si>
    <t>Алтынбаев М., К.Аманжолов, А.Тасбулатов, Д. Майхиев.  Начальная военная подготовка.Учебный фильм.4 фильм</t>
  </si>
  <si>
    <t>"Военная топография"Ориентирование на местности без карты и движение по азимутам.</t>
  </si>
  <si>
    <t>Алтынбаев М., К.Аманжолов, А.Тасбулатов, Д. Майхиев.  Начальная военная подготовка.Учебный фильм.5 фильм</t>
  </si>
  <si>
    <t>Тактическая подготовка</t>
  </si>
  <si>
    <t>Алтынбаев М., К.Аманжолов, А.Тасбулатов, Д. Майхиев.  Начальная военная подготовка.Учебный фильм.6 фильм</t>
  </si>
  <si>
    <t>Назначение, боевые свойства и общее устройство автомата АК-74 и пулемета РПК-74</t>
  </si>
  <si>
    <t>Алтынбаев М., К.Аманжолов, А.Тасбулатов, Д. Майхиев.  Начальная военная подготовка.Учебный фильм.7 фильм</t>
  </si>
  <si>
    <t>Приемы стрельбы из стрелкового оружия</t>
  </si>
  <si>
    <t>Алтынбаев М., К.Аманжолов, А.Тасбулатов, Д. Майхиев.  Начальная военная подготовка.Учебный фильм. 1- фильм</t>
  </si>
  <si>
    <t>Алтынбаев М., К.Аманжолов, А.Тасбулатов, Д. Майхиев. Начальная военная подготовка.Учебный фильм. 3- фильм</t>
  </si>
  <si>
    <t>Алтынбаев М., К.Аманжолов, А.Тасбулатов, Д. Майхиев. Начальная военная подготовка.Учебный фильм. 4- фильм</t>
  </si>
  <si>
    <t>Алтынбаев М., К.Аманжолов, А.Тасбулатов, Д. Майхиев.  Начальная военная подготовка.Учебный фильм. 5- фильм</t>
  </si>
  <si>
    <t>Алтынбаев М., К.Аманжолов, А.Тасбулатов, Д. Майхиев. Начальная военная подготовка.Учебный фильм. 6- фильм</t>
  </si>
  <si>
    <t>Алтынбаев М., К.Аманжолов, А.Тасбулатов, Д. Майхиев. Начальная военная подготовка.Учебный фильм. 7- фильм</t>
  </si>
  <si>
    <t>Қазақ оюлары. Казахские орнаменты.Kazakh ornaments</t>
  </si>
  <si>
    <t>Б.Қапалбек, М.Жолшаева, Т.Мадиева</t>
  </si>
  <si>
    <t>Қазақ тілі. Әдістемелік нұсқау</t>
  </si>
  <si>
    <t>Б.Керімбекова, Ә.Қуанышбаева</t>
  </si>
  <si>
    <t>Қазақ әдебиеті. Әдістемелік нұсқау</t>
  </si>
  <si>
    <t>Қазақ әдебиеті. Оқулық+аудиодиск</t>
  </si>
  <si>
    <t>Қазақ әдебиеті. Хрестоматия.</t>
  </si>
  <si>
    <t>Қазақстан тарихы (Ежелгі дүние). Әдістемелік нұсқау</t>
  </si>
  <si>
    <t>Русский язык. Методическое руководство.</t>
  </si>
  <si>
    <t>Локтионова Н.,Забинякова Г.</t>
  </si>
  <si>
    <t>Русская литература.Методическое руководство.</t>
  </si>
  <si>
    <t xml:space="preserve">Абылкасымова А., Кучер Т., </t>
  </si>
  <si>
    <t>Математика.Сборник задач.</t>
  </si>
  <si>
    <t>Қазақ тілі. Оқулық+ аудиодиск</t>
  </si>
  <si>
    <t>Қазақ тілі. Әдістемелік нұсқау.</t>
  </si>
  <si>
    <t>Е.Очкур, Ж.Құрманғалиева</t>
  </si>
  <si>
    <t xml:space="preserve">Биология.Әдiстемелiк нұсқау </t>
  </si>
  <si>
    <t>У. Тоқбергенова, Б. Кронгарт</t>
  </si>
  <si>
    <t>У.Тоқбергенова, Д.Тұрсынбаева, Б.Ерженбек</t>
  </si>
  <si>
    <t>М.Оспанова,Т.Белоусова,Қ.Аухадиева</t>
  </si>
  <si>
    <t xml:space="preserve">Қ.Аухадиева, Т.Белоусова </t>
  </si>
  <si>
    <t xml:space="preserve">М.Оспанова </t>
  </si>
  <si>
    <t>Химия. Дидактикалық материалдар</t>
  </si>
  <si>
    <t>Локтионова Н., Забинякова Г.</t>
  </si>
  <si>
    <t>География. Учебник</t>
  </si>
  <si>
    <t>Толыбекова Ш., Головина Г.,Козина С.</t>
  </si>
  <si>
    <t>География. Методическое руководство</t>
  </si>
  <si>
    <t>География.Дидактические материалы</t>
  </si>
  <si>
    <t xml:space="preserve">Толыбекова Ш., Головина Г., 
Козина С.
</t>
  </si>
  <si>
    <t>Очкур Е., Курмангалиева Ж.</t>
  </si>
  <si>
    <t xml:space="preserve">Кронгарт Б., Токбергенова У. </t>
  </si>
  <si>
    <t>Оспанова М., Белоусова Т., Аухадиева К.</t>
  </si>
  <si>
    <t>Химия.Методическое руководство</t>
  </si>
  <si>
    <t>Белоусова Т., Аухадиева К.</t>
  </si>
  <si>
    <t>Химия. Дидактические материалы</t>
  </si>
  <si>
    <t>Оспанова М.</t>
  </si>
  <si>
    <t>Тәбиәтшунаслиқ. Дәрислик</t>
  </si>
  <si>
    <t>Очкур Е., Ударцева В.</t>
  </si>
  <si>
    <t xml:space="preserve">Тәбиәтшунаслиқ. Иш дәптири                         </t>
  </si>
  <si>
    <t xml:space="preserve">Дуния тонуш. Дәрислик  </t>
  </si>
  <si>
    <t>Дуния тонуш.Иш дәптири</t>
  </si>
  <si>
    <t>Ағылшынша-қазақша сөздiк (карманный словарь)</t>
  </si>
  <si>
    <t xml:space="preserve">анг.каз </t>
  </si>
  <si>
    <t>British and Amerikan jokes Английские и Американские шутки ( на английском языке)</t>
  </si>
  <si>
    <t xml:space="preserve">Т. Кучер, З.Жұмағулова, М.Дюсов   </t>
  </si>
  <si>
    <t>Т.Омарбеков, Г. Хабижанова, Т.Қартаева, М.Ноғайбаева</t>
  </si>
  <si>
    <t>Абылкасымова А., Кучер Т.П, Жумагулова З.</t>
  </si>
  <si>
    <t xml:space="preserve">Кучер Т., Жумагулова З., Дюсов М. </t>
  </si>
  <si>
    <t>Б.Қапалбек,С.Жантасова,Т.Мадиева</t>
  </si>
  <si>
    <t xml:space="preserve">Б.Қапалбек, С.Жантасова </t>
  </si>
  <si>
    <t xml:space="preserve">Головина Г., Козина С., Толыбекова Ш.
</t>
  </si>
  <si>
    <t xml:space="preserve">Токбергенова У., Турсынбаева Д., Ерженбек Б.
</t>
  </si>
  <si>
    <t>2- класс с уйгурским языком обучения</t>
  </si>
  <si>
    <t>Рафикова Ш., Головина Г.,Дюжикова М.</t>
  </si>
  <si>
    <t>Математика.  Есептер жинағы</t>
  </si>
  <si>
    <t>Математика. (1,2 бөлім) Оқулық</t>
  </si>
  <si>
    <t xml:space="preserve">Цена без НДС, тенге </t>
  </si>
  <si>
    <t xml:space="preserve">НДС, тенге </t>
  </si>
  <si>
    <t>Пр.№150 от 04.04.2017 г.</t>
  </si>
  <si>
    <t>А.Әбілқасымова, Т. Кучер, В.Корчевский, З.Жұмағұлова.</t>
  </si>
  <si>
    <t>Математика.(Алгебра) Оқулық.</t>
  </si>
  <si>
    <t xml:space="preserve">Математика.(Алгебра)Әдістемелік нұсқау </t>
  </si>
  <si>
    <t>Математика.(Алгебра)Есептер жинағы</t>
  </si>
  <si>
    <t>Математика.(Геометрия) Оқулық.</t>
  </si>
  <si>
    <t xml:space="preserve">Математика.(Геометрия)Әдістемелік нұсқау </t>
  </si>
  <si>
    <t>Математика.(Геометрия)Есептер жинағы</t>
  </si>
  <si>
    <t xml:space="preserve">Абылкасымова А., Кучер Т., Корчевский В., Жумагулова З., </t>
  </si>
  <si>
    <t xml:space="preserve"> Математика.  (Алгебра). Учебник </t>
  </si>
  <si>
    <t xml:space="preserve"> Математика.(Алгебра) Методическое руководство</t>
  </si>
  <si>
    <t xml:space="preserve"> Математика.(Алгебра) Дидактические материалы</t>
  </si>
  <si>
    <t xml:space="preserve"> Математика. (Алгебра) Сборник задач</t>
  </si>
  <si>
    <t>Математика.(Геометрия) Учебник.</t>
  </si>
  <si>
    <t>Математика.(Геометрия)Методическое руководство</t>
  </si>
  <si>
    <t xml:space="preserve"> Математика.(Геометрия) Дидактические материалы</t>
  </si>
  <si>
    <t>Математика.(Геометрия)Сборник задач</t>
  </si>
  <si>
    <t>А.Әбілқасымова, Т. Кучер</t>
  </si>
  <si>
    <t>Е.Тұяқов, Л.Жумалиева</t>
  </si>
  <si>
    <t xml:space="preserve"> Абылкасымова А., Кучер Т.</t>
  </si>
  <si>
    <t xml:space="preserve"> Абылкасымова А., Кучер Т.,  Корчевский В., Жумагулова З.</t>
  </si>
  <si>
    <t>Смирнов В., Туяков Е.</t>
  </si>
  <si>
    <t>Сабитова З., Дюсенова Д.,Скляренко К., Дюсетаева Р.</t>
  </si>
  <si>
    <t>7- класс с уйгурским языком обучения</t>
  </si>
  <si>
    <t xml:space="preserve">В.Смирнов, Е. Тұяқов </t>
  </si>
  <si>
    <t xml:space="preserve">В.Смирнов,    Е. Туяков </t>
  </si>
  <si>
    <t>Естествознание.Учебник.</t>
  </si>
  <si>
    <t>Сабитова З. Скляренко К.</t>
  </si>
  <si>
    <t>Қазақ  тілі. Оқулық + CD диск</t>
  </si>
  <si>
    <t xml:space="preserve">Жолшаева М. С., Отарбаева Г. Н., 
Нұрманова  Г.  Н.
</t>
  </si>
  <si>
    <t>Керімбекова Б.Д., Мұқанова Ж.Ж.</t>
  </si>
  <si>
    <t>Қазақ  әдебиеті. Оқулық +CD диск</t>
  </si>
  <si>
    <t>Қазақ әдебиеті. Хрестоматия</t>
  </si>
  <si>
    <t xml:space="preserve">Омарбеков Т. О., Хабижанова Г.Б., Картаева Т.Е., Ногайбаева М.С. </t>
  </si>
  <si>
    <t>Омарбеков Т., Хабижанова Г.Б., Картаева Т.Е., Ногайбаева М.С.</t>
  </si>
  <si>
    <t>Қазақстан тарихы. Әдістемелік нұсқау.</t>
  </si>
  <si>
    <t>Көкебаева  Г. К., Мырзабекова  Р.С. Картабаева Е.Т.</t>
  </si>
  <si>
    <t>Көпекпай Ә.М. , Жұматаева Ж.</t>
  </si>
  <si>
    <t>Дүниежүзі  тарихы. Әдістемелік нұсқау</t>
  </si>
  <si>
    <t>Көкебаева  Г. К.,  Мырзабекова  Р.С., Картабаева Е.Т.</t>
  </si>
  <si>
    <t>Дүниежүзі  тарихы. Хрестоматия</t>
  </si>
  <si>
    <t>Очкур Е.А., Белоусова Т.Г.,Паимцева Н.А., Ударцева В.М.</t>
  </si>
  <si>
    <t>Жаратылыстану.Оқулық</t>
  </si>
  <si>
    <t>Жаратылыстану. Әдістемелік нұсқау</t>
  </si>
  <si>
    <t xml:space="preserve">Әбілқасымова А.Е., Кучер Т.П.,
Жұмағұлова З.Ә.
</t>
  </si>
  <si>
    <t>Математика. Оқулық 1,2 бөлім</t>
  </si>
  <si>
    <t>Әбілқасымова А.Е., Кучер Т.П.</t>
  </si>
  <si>
    <t>Математика.  Әдістемелік нұсқау+ диск + CD диск.</t>
  </si>
  <si>
    <t>Корчевский В.Е., Жұмағұлова З.Ә.,  Белошистова Я.С.</t>
  </si>
  <si>
    <t>Математика. Есептер жинағы</t>
  </si>
  <si>
    <t>Корчевский В.Е.,  Жұмағұлова З.Ә.,  Белошистова Я.С.</t>
  </si>
  <si>
    <t>Математика. Дидактикалық материалдар</t>
  </si>
  <si>
    <t>6- класс с русским языком обучения</t>
  </si>
  <si>
    <t>Қосымова Г., Сатбекова А., Берденова К., Рахымжанов К.</t>
  </si>
  <si>
    <t>Қазақ тілі мен әдебиеті.Оқулық +CD</t>
  </si>
  <si>
    <t>Қосымова Г., Сатбекова А., Берденова К.</t>
  </si>
  <si>
    <t>Қазақ тілі мен әдебиеті. Методическое руководство</t>
  </si>
  <si>
    <t>Сабитова З. К., Бейсембаев А.Р.</t>
  </si>
  <si>
    <t>Сабитова З. К., Бейсембаев А.Р., Дюсенова Д. С., Дюсетаева Р.К., Скляренко К. С.,</t>
  </si>
  <si>
    <t>Локтионова Н. П., Забинякова Г. В.</t>
  </si>
  <si>
    <t xml:space="preserve">Русская литература. Методическое руководство </t>
  </si>
  <si>
    <t xml:space="preserve">Омарбеков Т.О., Хабижанова Г.Б., Картаева Т.Е., Ногайбаева М.С. </t>
  </si>
  <si>
    <t>Омарбеков Т.О., Хабижанова Г.Б., Картаева Т.Е., Ногайбаева М.С.</t>
  </si>
  <si>
    <t>История Казахстана.Методическое руководство</t>
  </si>
  <si>
    <t>Кокебаева  Г. К.,  Мырзабекова  Р.С. Картабаева Е.Т.</t>
  </si>
  <si>
    <t>Көпекпай А.М. , Джуматаева Ж.О.</t>
  </si>
  <si>
    <t>Кокебаева  Г. К., Мырзабекова  Р.С., Картабаева Е.Т.,</t>
  </si>
  <si>
    <t>Естествознание. Методическое руководство</t>
  </si>
  <si>
    <t>Абылкасымова А.Е.,Кучер Т.П., Жумагулова З.</t>
  </si>
  <si>
    <t xml:space="preserve">Абылкасымова А.Е.,Кучер Т.П. </t>
  </si>
  <si>
    <t>Математика. Методическое руководство + CD</t>
  </si>
  <si>
    <t xml:space="preserve"> Корчевский В.Е.,  Жумагулова З.А., Белошистова Я.С.  </t>
  </si>
  <si>
    <t>Математика. Сборник задач</t>
  </si>
  <si>
    <t xml:space="preserve">Корчевский В.Е., Жумагулова З.А., Белошистова Я.С.  </t>
  </si>
  <si>
    <t>Математика.Дидактические материалы</t>
  </si>
  <si>
    <r>
      <t>Қапалбек Б.С., Омарова А. Д., Закиряева Г.,</t>
    </r>
    <r>
      <rPr>
        <sz val="10"/>
        <rFont val="Times New Roman"/>
        <family val="1"/>
        <charset val="204"/>
      </rPr>
      <t xml:space="preserve">  </t>
    </r>
    <r>
      <rPr>
        <b/>
        <sz val="10"/>
        <rFont val="Times New Roman"/>
        <family val="1"/>
        <charset val="204"/>
      </rPr>
      <t>Абнасырова Г.</t>
    </r>
    <r>
      <rPr>
        <sz val="10"/>
        <rFont val="Times New Roman"/>
        <family val="1"/>
        <charset val="204"/>
      </rPr>
      <t xml:space="preserve">                                      </t>
    </r>
  </si>
  <si>
    <t>Қазақ  тілі. Оқулық +CD</t>
  </si>
  <si>
    <t xml:space="preserve">Қапалбек Б.С.,  Абнасырова Г., Арзымбетова С.                                                                  </t>
  </si>
  <si>
    <t>Дәрібаев С. Д., Орда Г. Ж., Сатылова А.Е.</t>
  </si>
  <si>
    <t xml:space="preserve">Қазақ  әдебиеті. Оқулық </t>
  </si>
  <si>
    <t>Дәрібаев С. Д.,Орда Г. Ж., Сатылова А.Е</t>
  </si>
  <si>
    <t>Дәрібаев С. Д.,Орда Г. Ж., Сатылова А.Е.</t>
  </si>
  <si>
    <r>
      <t>Омарбеков Т.О.</t>
    </r>
    <r>
      <rPr>
        <sz val="10"/>
        <rFont val="Times New Roman"/>
        <family val="1"/>
        <charset val="204"/>
      </rPr>
      <t xml:space="preserve">, </t>
    </r>
    <r>
      <rPr>
        <b/>
        <sz val="10"/>
        <rFont val="Times New Roman"/>
        <family val="1"/>
        <charset val="204"/>
      </rPr>
      <t>Хабижанова Г.Б.</t>
    </r>
    <r>
      <rPr>
        <sz val="10"/>
        <rFont val="Times New Roman"/>
        <family val="1"/>
        <charset val="204"/>
      </rPr>
      <t xml:space="preserve">, </t>
    </r>
    <r>
      <rPr>
        <b/>
        <sz val="10"/>
        <rFont val="Times New Roman"/>
        <family val="1"/>
        <charset val="204"/>
      </rPr>
      <t>Картаева Т.Е., Ногайбаева М.С.</t>
    </r>
  </si>
  <si>
    <t>Алдабек Н. Ә., Макашева К.Н., Байзакова Қ. Е.</t>
  </si>
  <si>
    <t>Алдабек Н. Ә., Аманкулова Б.</t>
  </si>
  <si>
    <t>Алдабек Н. Ә., Байзакова Қ.Е., Мақашева К.Н.</t>
  </si>
  <si>
    <t>Оспанова  М. К., Аухадиева Қ.,  Белоусова Т. Г.</t>
  </si>
  <si>
    <t>Химия. Оқулық.</t>
  </si>
  <si>
    <t xml:space="preserve">Аухадиева Қ., Белоусова Т. Г. </t>
  </si>
  <si>
    <t>Химия. Әдістемелік нұсқау</t>
  </si>
  <si>
    <t>Оспанова М.К.</t>
  </si>
  <si>
    <t xml:space="preserve"> Химия. Дидактикалық  материалдар</t>
  </si>
  <si>
    <t xml:space="preserve">Кронгарт Б.А.,  Насохова Ш.Б. </t>
  </si>
  <si>
    <t>Кронгарт Б.А.</t>
  </si>
  <si>
    <t xml:space="preserve">Әбілмәжінова С.Ә.,  Каймулдинова К.Д.   </t>
  </si>
  <si>
    <t>География. Оқулық.</t>
  </si>
  <si>
    <t>Әбілмәжінова С.Ә., Бейкитова А.</t>
  </si>
  <si>
    <t>География. Әдiстемелiк нұсқау</t>
  </si>
  <si>
    <t>Әбілқасымова А.Е., Кучер Т.П., Жұмағұлова З., Корчевский В.Е.</t>
  </si>
  <si>
    <t>Алгебра. Оқулық</t>
  </si>
  <si>
    <t>Әбілқасымова А., Кучер Т., Корчевский В.</t>
  </si>
  <si>
    <t>Алгебра. Әдiстемелiк нұсқау + СD</t>
  </si>
  <si>
    <t xml:space="preserve">Жұмағұлова З., Корчевский В. </t>
  </si>
  <si>
    <t>Алгебра.  Дидактикалық  материалдар</t>
  </si>
  <si>
    <t>Корчевский В., Жұмағұлова З.</t>
  </si>
  <si>
    <t>Смирнов В.А., Тұяқов Е.А</t>
  </si>
  <si>
    <t xml:space="preserve"> Смирнов В.А., Тұяқов Е.А</t>
  </si>
  <si>
    <t xml:space="preserve"> Геометрия. Дидактикалық  материалдар</t>
  </si>
  <si>
    <t>Геометрия. Есептер жинағы</t>
  </si>
  <si>
    <t>8- класс с русским языком обучения</t>
  </si>
  <si>
    <t>Қосымова Г., Сатбекова А., Арын Е., Рахымжанов К.</t>
  </si>
  <si>
    <t>Қазақ тілі мен әдебиеті. Оқулық + CD</t>
  </si>
  <si>
    <t xml:space="preserve">Сабитова З. К., Скляренко К.С. </t>
  </si>
  <si>
    <t xml:space="preserve">Сабитова З. К., Дюсенова Д.С., Дюсетаева Р.К., Скляренко К.С., </t>
  </si>
  <si>
    <r>
      <t>Шашкина Г. З., Анищенко О.А.,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Шмельцер В.В.</t>
    </r>
  </si>
  <si>
    <t xml:space="preserve">Русская литература. Учебник Часть 1, 2 </t>
  </si>
  <si>
    <t>Шашкина Г. З., Анищенко О.А., Кожахметов К.Д., Шмельцер В.В.</t>
  </si>
  <si>
    <t xml:space="preserve">Шашкина Г. З., Анищенко О.А.,  </t>
  </si>
  <si>
    <r>
      <t>Омарбеков Т.</t>
    </r>
    <r>
      <rPr>
        <sz val="10"/>
        <rFont val="Times New Roman"/>
        <family val="1"/>
        <charset val="204"/>
      </rPr>
      <t xml:space="preserve">, </t>
    </r>
    <r>
      <rPr>
        <b/>
        <sz val="10"/>
        <rFont val="Times New Roman"/>
        <family val="1"/>
        <charset val="204"/>
      </rPr>
      <t>Хабижанова Г.Б.</t>
    </r>
    <r>
      <rPr>
        <sz val="10"/>
        <rFont val="Times New Roman"/>
        <family val="1"/>
        <charset val="204"/>
      </rPr>
      <t xml:space="preserve">, </t>
    </r>
    <r>
      <rPr>
        <b/>
        <sz val="10"/>
        <rFont val="Times New Roman"/>
        <family val="1"/>
        <charset val="204"/>
      </rPr>
      <t>Картаева Т.Е., Ногайбаева М.С.</t>
    </r>
  </si>
  <si>
    <t xml:space="preserve">Алдабек Н. А., Макашева К.Н.,Байзакова К. И. </t>
  </si>
  <si>
    <t>Алдабек Н. А., Аманкулова Б.А.</t>
  </si>
  <si>
    <t>Алдабек Н. А., Байзакова К.И., Макашева К.Н.</t>
  </si>
  <si>
    <t>Оспанова  М.К., Аухадиева К., Белоусова Т. Г.</t>
  </si>
  <si>
    <t xml:space="preserve">Белоусова Т. Г., Аухадиева К.С., </t>
  </si>
  <si>
    <t>Оспанова  М. К.</t>
  </si>
  <si>
    <t>Абилмажинова С.А.,                                                          Каймулдинова К. Д.</t>
  </si>
  <si>
    <t>География.Учебник</t>
  </si>
  <si>
    <t>Абилмажинова С.А., Бейкитова А.</t>
  </si>
  <si>
    <t xml:space="preserve">Абылкасымова А., Кучер Т.П., Корчевский В.Е., Жумагулова З., </t>
  </si>
  <si>
    <t>Абылкасымова А., Кучер Т.П., Корчевский В.Е.</t>
  </si>
  <si>
    <t>Алгебра. Методическое руководство + CD</t>
  </si>
  <si>
    <t xml:space="preserve">Корчевский В., Жумагулова З., </t>
  </si>
  <si>
    <t>Алгебра.  Сборник задач</t>
  </si>
  <si>
    <t xml:space="preserve">Жумагулова З., Корчевский В. </t>
  </si>
  <si>
    <t xml:space="preserve">Алгебра.  Дидактические материалы </t>
  </si>
  <si>
    <t xml:space="preserve"> Смирнов, Туяков Е.А</t>
  </si>
  <si>
    <t>Смирнов, Туяков Е.А</t>
  </si>
  <si>
    <t>Геометрия. Сборник задач</t>
  </si>
  <si>
    <t xml:space="preserve">Геометрия.  Дидактические материалы </t>
  </si>
  <si>
    <t>Пр.№192 от 03.05.2018 г.</t>
  </si>
  <si>
    <r>
      <t>Русский язык. Учебник + CD</t>
    </r>
    <r>
      <rPr>
        <b/>
        <sz val="10"/>
        <color indexed="10"/>
        <rFont val="Times New Roman"/>
        <family val="1"/>
        <charset val="204"/>
      </rPr>
      <t xml:space="preserve"> (2-ое переработанное издание)</t>
    </r>
  </si>
  <si>
    <r>
      <t xml:space="preserve">Русский язык.  Учебник. </t>
    </r>
    <r>
      <rPr>
        <b/>
        <sz val="10"/>
        <color indexed="10"/>
        <rFont val="Times New Roman"/>
        <family val="1"/>
        <charset val="204"/>
      </rPr>
      <t>Часть 1, 2 + CD</t>
    </r>
  </si>
  <si>
    <r>
      <t>Русская литература. Учебник -</t>
    </r>
    <r>
      <rPr>
        <b/>
        <sz val="10"/>
        <color indexed="10"/>
        <rFont val="Times New Roman"/>
        <family val="1"/>
        <charset val="204"/>
      </rPr>
      <t>Хрестоматия</t>
    </r>
    <r>
      <rPr>
        <b/>
        <sz val="10"/>
        <rFont val="Times New Roman"/>
        <family val="1"/>
        <charset val="204"/>
      </rPr>
      <t xml:space="preserve"> . Часть 1, 2 </t>
    </r>
  </si>
  <si>
    <t>Математика. (Часть 1, 2)Учебник</t>
  </si>
  <si>
    <r>
      <t xml:space="preserve">Русский язык. Учебник </t>
    </r>
    <r>
      <rPr>
        <b/>
        <sz val="10"/>
        <color indexed="10"/>
        <rFont val="Times New Roman KZ"/>
        <charset val="204"/>
      </rPr>
      <t>( Часть 1, 2)</t>
    </r>
    <r>
      <rPr>
        <b/>
        <sz val="10"/>
        <rFont val="Times New Roman KZ"/>
        <charset val="204"/>
      </rPr>
      <t xml:space="preserve"> + CD диск. </t>
    </r>
    <r>
      <rPr>
        <b/>
        <i/>
        <sz val="10"/>
        <rFont val="Times New Roman KZ"/>
        <charset val="204"/>
      </rPr>
      <t xml:space="preserve"> </t>
    </r>
    <r>
      <rPr>
        <b/>
        <i/>
        <sz val="10"/>
        <color indexed="10"/>
        <rFont val="Times New Roman KZ"/>
        <charset val="204"/>
      </rPr>
      <t>(2-ое переработанное издание)</t>
    </r>
  </si>
  <si>
    <t>Математика. Учебник Часть 1, 2</t>
  </si>
  <si>
    <t>Дүниежүзі  тарихы.Оқулық</t>
  </si>
  <si>
    <t xml:space="preserve">Русский язык. Учебник + CD </t>
  </si>
  <si>
    <t>Размещено на сайте издательства</t>
  </si>
  <si>
    <t>Асылбек Бисенбаев</t>
  </si>
  <si>
    <t>Мифы древних тюрков</t>
  </si>
  <si>
    <t>Математика. Оқулық (1,2-часть) (Математика 1,2 бөлүм. Дәрислик)</t>
  </si>
  <si>
    <t>А. Әбілқасымова,  Кучер Т., Жумағұлова З.</t>
  </si>
  <si>
    <t>Қазақстан тарихы. Оқулық (Қазақстан тарихи. Дәрислик)</t>
  </si>
  <si>
    <t>Омарбеков Т., Хабижанова Г., Қартаева Т., Ноғайбаева М.</t>
  </si>
  <si>
    <t>Дуниежүзі тарихы. Оқулық (Дүния тарихи. Дәрислик)</t>
  </si>
  <si>
    <t>Кокебаева  Г., Мырзабекова Р., Қартабаева Е.</t>
  </si>
  <si>
    <t>6- класс с уйгурским языком обучения</t>
  </si>
  <si>
    <t>Қазақстан тарихы. Оқулық (Қозоғистон тарихи. Дарслик)</t>
  </si>
  <si>
    <t>Дуниежүзі тарихы. Оқулық (Жахон тарихи. Дарслик)</t>
  </si>
  <si>
    <t>Ұйғыр тілі. Оқулық. (Уйғур тили. Дәрислик)</t>
  </si>
  <si>
    <t>Арзиев Р., Дуганова Г., Имиров И.</t>
  </si>
  <si>
    <t>Ұйғыр тілі. Әдiстемелiк нұсқау.(Уйғур тили Методикилиқ қолланма)</t>
  </si>
  <si>
    <t>Ұйғыр әдебиетi. Оқулық. (Уйғур әдәбияти Дәрислик).</t>
  </si>
  <si>
    <t>Мәхсәтова П.М., Муһәммәтова Р.М.</t>
  </si>
  <si>
    <t>Ұйғыр әдебиетi. Әдiстемелiк нұсқау (Уйғур әдәбияти  Методикилиқ қолланма).</t>
  </si>
  <si>
    <t>Мәхсәтова П.М., Савутова М.М.</t>
  </si>
  <si>
    <t>Ұйғыр әдебиетi. Хрестоматия. (Уйғур әдәбияти. Хрестоматия).</t>
  </si>
  <si>
    <t>Мәхсәтова П.М., Тайирова Г.Г.</t>
  </si>
  <si>
    <t>Алгебра.Оқулық ( Алгебра. Дәрислик)</t>
  </si>
  <si>
    <t>Әбілқасымова А.,  Кучер Т., Жумағулова З., Корчевский В.</t>
  </si>
  <si>
    <t>Геометрия. Оқулық (Геометрия. Дәрислик)</t>
  </si>
  <si>
    <t>Смирнов В., Туяқов Е.</t>
  </si>
  <si>
    <t>Физика. Оқулық (Физика. Дәрислик)</t>
  </si>
  <si>
    <t>Кронгарт Б., Насохова Ш.</t>
  </si>
  <si>
    <t>Химия. Оқулық  (Химия. Дәрислик)</t>
  </si>
  <si>
    <t xml:space="preserve">Оспанова  М., Аухадиева К., Белоусова Т. </t>
  </si>
  <si>
    <t xml:space="preserve">Алдабек Н., Мақашева К., Байзақова К. </t>
  </si>
  <si>
    <t>География Оқулық (География. Дәрислик)</t>
  </si>
  <si>
    <t xml:space="preserve">Әбілмажінова С.,  Каймулдинова К. </t>
  </si>
  <si>
    <t>Алгебра.Оқулық ( Алгебра. Дарслик)</t>
  </si>
  <si>
    <t xml:space="preserve">А. Әбілқасымова, Т. Кучер, З. Жұмағұлова, В. Корчевский </t>
  </si>
  <si>
    <t>Геометрия. Оқулық (Геометрия. Дарслик)</t>
  </si>
  <si>
    <t>В.Смирнов, Е.Тұяқов</t>
  </si>
  <si>
    <t>Физика. Оқулық (Физика. Дарслик)</t>
  </si>
  <si>
    <t xml:space="preserve">Б. Кронгарт, Н. Темірқұлова, Ж. Баданова </t>
  </si>
  <si>
    <t>Химия. Оқулық  (Химия. Дарслик)</t>
  </si>
  <si>
    <t>М. Оспанова, Қ. Аухадиева, Т. Белоусова</t>
  </si>
  <si>
    <t>Т. Омарбеков, Г. Хабижанова, Т. Қартаева, М. Ноғайбаева</t>
  </si>
  <si>
    <t xml:space="preserve">Н. Алдабек, К. Мақашева, Қ. Байзақова </t>
  </si>
  <si>
    <t>8- класс с уйгурким языком обучения</t>
  </si>
  <si>
    <t>8- класс с узбекским языком обучения</t>
  </si>
  <si>
    <t>Пр.№372 от 24.07.2018 г.</t>
  </si>
  <si>
    <t>Мамаева М.К., Мукашова Ж.</t>
  </si>
  <si>
    <t>Қазақ  әдебиетi. Әдiстемелiк нұсқау</t>
  </si>
  <si>
    <t>Қазақ  әдебиетi. Хрестоматия</t>
  </si>
  <si>
    <t>Салханова Ж., Хайрушева Е., Пралиева Ж.</t>
  </si>
  <si>
    <t>Салханова Ж.Х., Хайрушева Е., Пралиева Ж</t>
  </si>
  <si>
    <t>Салханова Ж.,Хайрушева Е., Пралиева Ж.</t>
  </si>
  <si>
    <t>Өскембаев Қ.С., Мырзахметова А. Ж., Мұсабаев Б.Б.</t>
  </si>
  <si>
    <t>Алдабек Н., Аманқұлова Б.</t>
  </si>
  <si>
    <t>Ибраева А., Гончаров С.</t>
  </si>
  <si>
    <t>Ибраева А., Гончаров С., Логвиненко С.</t>
  </si>
  <si>
    <t>Құқық негіздері . Әдiстемелiк нұсқау</t>
  </si>
  <si>
    <t xml:space="preserve">Толыбекова Ш., Головина Г., Козина С., Ахметов Е.  </t>
  </si>
  <si>
    <t>Козина С., Головина Г., Толыбекова Ш.</t>
  </si>
  <si>
    <t>Қазақстан географиясы. Әдiстемелiк нұсқау</t>
  </si>
  <si>
    <t>Толыбекова Ш., Головина Г., Козина С.</t>
  </si>
  <si>
    <t>Қазақстан географиясы.  Дидактикалық материалдар</t>
  </si>
  <si>
    <t>Оспанова М., Аухадиева Қ., Белоусова Т.</t>
  </si>
  <si>
    <t>Аухадиева Қ., Белоусова Т.</t>
  </si>
  <si>
    <t>Химия. Есептер жинағы</t>
  </si>
  <si>
    <t>Қазақбаева Д., Насохова Ш.Б.., Бекбасар Н.</t>
  </si>
  <si>
    <t>Дюсов М., Ардабаева А.</t>
  </si>
  <si>
    <t>Әбілқасымова А., Кучер Т., Корчевский В., Жұмағұлова З.</t>
  </si>
  <si>
    <t>Алгебра. Дидактикалық  материалдар</t>
  </si>
  <si>
    <t>Косымова Г., Бисенбаева М., Каримова Г., Каратаев Н.</t>
  </si>
  <si>
    <t>Косымова Г., Бисенбаева М., Бекжанова Ж.</t>
  </si>
  <si>
    <t>Сабитова З.К. , Бейсембаев А.Р.</t>
  </si>
  <si>
    <t>Шашкина Г.З., Анищенко О.А., Шмельцер В., Полуянова А.</t>
  </si>
  <si>
    <t>Шашкина Г.З., Анищенко О.А.,Шмельцер В., Полуянова А.</t>
  </si>
  <si>
    <t>Шашкина Г.З., Анищенко О.А.</t>
  </si>
  <si>
    <t>Ускембаев К.С.,Сактаганова З.Г., Зуева Л.И.</t>
  </si>
  <si>
    <t>Ускембаев К.С., Мырзахметова А. Ж., Мусабаев Б.Б.</t>
  </si>
  <si>
    <t>Алдабек Н., Макашева К., Байзакова К.</t>
  </si>
  <si>
    <t>Алдабек Н., Аманкулова Б.</t>
  </si>
  <si>
    <t xml:space="preserve">Толыбекова Ш.Т., Головина Г.Е., Козина С.С., Ахметов Е.  </t>
  </si>
  <si>
    <t>География Казахстана. Методическое руководство</t>
  </si>
  <si>
    <t>География Казахстана. Дидактические материалы</t>
  </si>
  <si>
    <t>Оспанова М., Аухадиева К., Белоусова Т.</t>
  </si>
  <si>
    <t>Аухадиева К., Белоусова Т.</t>
  </si>
  <si>
    <t xml:space="preserve">Химия. Сборник задач </t>
  </si>
  <si>
    <t>Геометрия.Методическое руководство</t>
  </si>
  <si>
    <t>Геометрия.Дидактические материалы</t>
  </si>
  <si>
    <t>Абылкасымова А., Кучер Т., Корчевский В., Жумагулова З.</t>
  </si>
  <si>
    <t>Орда Г., Дәрібаев С., Ж., Сатылова А.</t>
  </si>
  <si>
    <t xml:space="preserve">Сатылова А., Дәрібаев С., Орда Г.  </t>
  </si>
  <si>
    <t>Орда Г., Дәрібаев С., Сатылова А.</t>
  </si>
  <si>
    <t>Құқық негіздері. Әдістемелік нұсқау</t>
  </si>
  <si>
    <t>Бейкитова А.</t>
  </si>
  <si>
    <t>Әбілқасымова А., Жұмағұлова З.</t>
  </si>
  <si>
    <t>Смирнов В., Тұяқов Е.</t>
  </si>
  <si>
    <t>Оспанова  М., Аухадиева Қ., Белоусова Т.</t>
  </si>
  <si>
    <t xml:space="preserve">Аухадиева Қ., Белоусова Т. </t>
  </si>
  <si>
    <t xml:space="preserve">Оспанова  М. </t>
  </si>
  <si>
    <t>Химия. Есептер жинагы</t>
  </si>
  <si>
    <t xml:space="preserve">Аухадиева Қ., Белоусова Т.  </t>
  </si>
  <si>
    <t xml:space="preserve">Кронгарт Б.А., Қазақбаева Д.,  Иманбеков О., Қыстаубаев Т. </t>
  </si>
  <si>
    <t>Очкур Е.,  Құрманғалиева Ж., Нұртаева М.</t>
  </si>
  <si>
    <t xml:space="preserve">Әбілқасымова А., Кучер Т., Корчевский В., Жұмағұлова З. </t>
  </si>
  <si>
    <t xml:space="preserve">Корчевский В.Е., Жұмағұлова З. </t>
  </si>
  <si>
    <t xml:space="preserve">Сабитова З. К., Алтынбекова О.Б. </t>
  </si>
  <si>
    <t>Сабитова З. К., Алтынбекова О.Б., Дюсенова Д.С., Дюсетаева Р.К., Скляренко К.С.</t>
  </si>
  <si>
    <t>Салханова Ж.Х., Демченко А., Зайцева О.</t>
  </si>
  <si>
    <r>
      <t>Салханова Ж.,</t>
    </r>
    <r>
      <rPr>
        <sz val="10"/>
        <color indexed="8"/>
        <rFont val="Times New Roman"/>
        <family val="1"/>
        <charset val="204"/>
      </rPr>
      <t>Демченко А.</t>
    </r>
  </si>
  <si>
    <t>Джуматаева Ж.О.</t>
  </si>
  <si>
    <t>Основы права.Методическое руководство</t>
  </si>
  <si>
    <t>Абылкасымова А., Жумагулова З.</t>
  </si>
  <si>
    <t xml:space="preserve">Белоусова Т., Аухадиева К. </t>
  </si>
  <si>
    <t xml:space="preserve">Каймулдинова К., Абилмажинова С., Саипов А.                                                          </t>
  </si>
  <si>
    <t>Сабитова З.К., Алтынбекова О.Б.</t>
  </si>
  <si>
    <t>Очкур Е., Курмангалиева Ж.,  Нуртаева М.</t>
  </si>
  <si>
    <t>Очкур Е., Курмангалиева Ж., Нуртаева М.</t>
  </si>
  <si>
    <t xml:space="preserve">Каймулдинова К. Д., Абилмажинова С.А.,                                                          </t>
  </si>
  <si>
    <t>Абылкасымова А., Кучер Т.П.,Корчевский В.Е.</t>
  </si>
  <si>
    <t>Салханова Ж., Киынова Ж., Бектурова А.</t>
  </si>
  <si>
    <t>Салханова Ж., Киынова Ж.,Бектурова А..</t>
  </si>
  <si>
    <t>Русский язык и литература. Әдістемелік нұсқау</t>
  </si>
  <si>
    <t xml:space="preserve"> Джандосова З.А.</t>
  </si>
  <si>
    <t>Джандосова З.А.</t>
  </si>
  <si>
    <t>Қазақстан тарихы. Хрестоматия.</t>
  </si>
  <si>
    <t>Косымова Г., Ергожина Ш., Арын Е.</t>
  </si>
  <si>
    <t>Джандосова З., Джуматаева Ж.</t>
  </si>
  <si>
    <t>Б.Қапалбек, М.Жолшаева</t>
  </si>
  <si>
    <t xml:space="preserve">А. Әбілқасымова,  Т. Кучер,  
З. Жұмағұлова </t>
  </si>
  <si>
    <t xml:space="preserve">А. Әбілқасымова,  Т. Кучер,  </t>
  </si>
  <si>
    <t xml:space="preserve">Жолшаева М. С., Ғ. Отарбаева, 
Нұрманова  Г.  Н. 
</t>
  </si>
  <si>
    <t>Қазақ  әдебиетi. Оқулық</t>
  </si>
  <si>
    <t>Керімбекова Б., Мұқанова Ж.</t>
  </si>
  <si>
    <t>Русский язык и литература. Әдiстемелiк нұсқау.</t>
  </si>
  <si>
    <t>Смирнов А., Тұяқов Е.</t>
  </si>
  <si>
    <t>Құқық негіздері. Оқулық.</t>
  </si>
  <si>
    <t>Русский язык. Учебник  +  CD</t>
  </si>
  <si>
    <t>Сабитова З., Дюсенова Д., Дюсетаева Р., Скляренко К.</t>
  </si>
  <si>
    <t xml:space="preserve">Қазақ тілі мен әдебиеті. Оқулық + CD </t>
  </si>
  <si>
    <t xml:space="preserve">Қазақ тілі мен әдебиеті. Методическоеруководство </t>
  </si>
  <si>
    <t>Основы права.Учебник.</t>
  </si>
  <si>
    <t>Основы права. Методическое руководство</t>
  </si>
  <si>
    <t>Қазақ  тілі.Оқулық. + CD</t>
  </si>
  <si>
    <t>Б. Қапалбек, Г.Закиряева,  C.Жантасова</t>
  </si>
  <si>
    <t>Қазақ  әдебиеті. Оқулық.</t>
  </si>
  <si>
    <t>Қайырбекова Р.Р.,Тимченко С.В., Джандосова З.А.</t>
  </si>
  <si>
    <t>Жұматаева Ж.О.</t>
  </si>
  <si>
    <t>Ибраева А., Есетова С.,Ищанова Г., Гончаров С.</t>
  </si>
  <si>
    <t>Ибраева А.,Гончаров С., Маджара В.</t>
  </si>
  <si>
    <t xml:space="preserve">Әбілқасымова А Жұмағұлова З. </t>
  </si>
  <si>
    <t>Алгебра және анализ бастамалары.Оқулық.</t>
  </si>
  <si>
    <t>Алгебра және анализ бастамалары.  Дидактикалық  материалдар</t>
  </si>
  <si>
    <t>Алгебра және анализ бастамалары.  Есептер жинағы</t>
  </si>
  <si>
    <t>Геометрия.Оқулық.</t>
  </si>
  <si>
    <t>География.Оқулық.</t>
  </si>
  <si>
    <t>Каймулдинова К.,Әбілмәжінова С., Саипов А.</t>
  </si>
  <si>
    <t>Қазақ  әдебиеті.Оқулық.</t>
  </si>
  <si>
    <t xml:space="preserve">Корчевский В., Жұмағұлова З.,  </t>
  </si>
  <si>
    <t>Алгебра және анализ бастамалары. Есептер жинағы</t>
  </si>
  <si>
    <t xml:space="preserve">Каймулдинова К.Д.,  Әбілмажінова С.А.                                          </t>
  </si>
  <si>
    <t>қоғамдық-гуманитарлық бағыт және жаратылыстану-математикалық бағыт</t>
  </si>
  <si>
    <t xml:space="preserve">10-сынып. Қазақ мектептеріне арналған </t>
  </si>
  <si>
    <t>Жаратылыстану-математикалық бағыт</t>
  </si>
  <si>
    <t>Қоғамдық-гуманитарлық бағыт</t>
  </si>
  <si>
    <t xml:space="preserve">10-класс. Для школ с русским языком обучения </t>
  </si>
  <si>
    <t xml:space="preserve">для общественно-гуманитарного и естественно-математического направления </t>
  </si>
  <si>
    <t xml:space="preserve">9- сынып қазақ мектептеріне арналған </t>
  </si>
  <si>
    <t xml:space="preserve">8- сынып қазақ мектептеріне арналған </t>
  </si>
  <si>
    <t xml:space="preserve">7- сынып қазақ мектептеріне арналған </t>
  </si>
  <si>
    <t xml:space="preserve">6- сынып қазақ мектептеріне арналған </t>
  </si>
  <si>
    <t xml:space="preserve">5- сынып қазақ мектептеріне арналған </t>
  </si>
  <si>
    <t>Русский язык и литература.Учебник + CD</t>
  </si>
  <si>
    <t>Қазақстан тарихы.Оқулық.</t>
  </si>
  <si>
    <t>Джандосова З. А., Джуматаева Ж. О.</t>
  </si>
  <si>
    <t xml:space="preserve">А.Тасбулатов, Д. Майхиев </t>
  </si>
  <si>
    <t>Русский язык.Учебник  + CD</t>
  </si>
  <si>
    <t>Русская литература.Учебник  + CD</t>
  </si>
  <si>
    <t>Салханова Ж.Х., Демченко А.С.</t>
  </si>
  <si>
    <t>Салханова Ж.Х., Демченко А.С., Зайцева О.</t>
  </si>
  <si>
    <t>Салханова Ж.Х., Демченко А.С</t>
  </si>
  <si>
    <t>Алгебра и начала анализа.Учебник.</t>
  </si>
  <si>
    <t xml:space="preserve">Алгебра и начала анализа.  Дидактические материалы </t>
  </si>
  <si>
    <t xml:space="preserve">Алгебра и начала анализа. Дидактические материалы </t>
  </si>
  <si>
    <t>Геометрия. Учебник.</t>
  </si>
  <si>
    <t>Смирнов В., Туяков Е.А</t>
  </si>
  <si>
    <t>География.Учебник.</t>
  </si>
  <si>
    <t>Физика.Учебник.</t>
  </si>
  <si>
    <t xml:space="preserve">Казахбаева Д., Кронгарт Б., Токбергенова У.   </t>
  </si>
  <si>
    <t>Оспанова  М. К., Аухадиева К., Белоусова Т. Г.</t>
  </si>
  <si>
    <t>Химия.  Сборник задач и упражнений</t>
  </si>
  <si>
    <t>Каирбекова Р.Р., Тимченко С.В., Джандосова З.А.</t>
  </si>
  <si>
    <t>Ибраева А.С., Есетова С., Ищанова Г., Гончаров С.</t>
  </si>
  <si>
    <t>Алгебра и начала анализа.  Сборник задач</t>
  </si>
  <si>
    <t>Геометрия.Учебник.</t>
  </si>
  <si>
    <t xml:space="preserve">Белоусова Т.,  Аухадиева К. </t>
  </si>
  <si>
    <t>Химия. Сборник задач и упражнений</t>
  </si>
  <si>
    <t>Қазақ тілі мен әдебиеті.  Оқулық+ CD</t>
  </si>
  <si>
    <t>Косымова Г., Ергожина Ш., Каримова Г.</t>
  </si>
  <si>
    <t>История Казахстана.Учебник.</t>
  </si>
  <si>
    <t>Тасбулатов А., Майхиев Д.</t>
  </si>
  <si>
    <t>Информатика.Окулық.</t>
  </si>
  <si>
    <t>Информатика.Әдiстемелiк нұсқау</t>
  </si>
  <si>
    <t>Информатика.Учебник.</t>
  </si>
  <si>
    <t>Информатика.Методическое руководство</t>
  </si>
  <si>
    <t xml:space="preserve">Химия.  Методическое руководство  </t>
  </si>
  <si>
    <t xml:space="preserve">Дүниежүзi  тарихы. Әдiстемелiк нұсқау   </t>
  </si>
  <si>
    <t>История Казахстана.8-9 класс  Методическое руководство</t>
  </si>
  <si>
    <t>Кольева Н.С., Шевчук Е.В., Ержанова Э.</t>
  </si>
  <si>
    <t>Кольева Н.С., Шевчук Е.В., Завертунова Н.</t>
  </si>
  <si>
    <t>Қазақбаева Д., Насохова Ш.,Абжалелова Ж.</t>
  </si>
  <si>
    <t xml:space="preserve">Өскембаев Қ.С.,Сақтағанова З.Г., Зуева Л.И., Мұхтарұлы Ғ.                                      </t>
  </si>
  <si>
    <t xml:space="preserve">Қазақстан тарихы , 8-9 Әдiстемелiк нұсқау  </t>
  </si>
  <si>
    <t>Алдабек Н., Мақашева К., Байзақова Қ.</t>
  </si>
  <si>
    <t>Кольева Н.С., Шевчук Е.В.</t>
  </si>
  <si>
    <t>Қазақбаева Д., Кронгарт Б., Тоқбергенова У.</t>
  </si>
  <si>
    <t>Каырбекова Р.Р., Тимченко С.В., Джандосова З.А.,</t>
  </si>
  <si>
    <t>Ибраева А.С., Гончаров С., Маджара В.</t>
  </si>
  <si>
    <t xml:space="preserve">Всемирная  история.8-9 Методическое руководство  </t>
  </si>
  <si>
    <t>Русский язык. Учебник. + CD диск</t>
  </si>
  <si>
    <t>Русская литература. Учебник + CD диск</t>
  </si>
  <si>
    <r>
      <t xml:space="preserve">Салханова Ж., </t>
    </r>
    <r>
      <rPr>
        <b/>
        <sz val="10"/>
        <color indexed="8"/>
        <rFont val="Times New Roman"/>
        <family val="1"/>
        <charset val="204"/>
      </rPr>
      <t>Демченко А.</t>
    </r>
  </si>
  <si>
    <t xml:space="preserve">Кронгарт Б.А.,  Казахбаева Д.  Иманбеков О., Кыстаубаев Т. </t>
  </si>
  <si>
    <t>Пр.№217 от 17.05.2019 г.</t>
  </si>
  <si>
    <r>
      <t xml:space="preserve">Алгебра. Методическое руководство </t>
    </r>
    <r>
      <rPr>
        <b/>
        <sz val="10"/>
        <rFont val="Times New Roman"/>
        <family val="1"/>
        <charset val="204"/>
      </rPr>
      <t xml:space="preserve">+ CD </t>
    </r>
  </si>
  <si>
    <r>
      <t xml:space="preserve">Алгебра және анализ бастамалары. Әдiстемелiк нұсқау </t>
    </r>
    <r>
      <rPr>
        <b/>
        <sz val="10"/>
        <rFont val="Times New Roman"/>
        <family val="1"/>
        <charset val="204"/>
      </rPr>
      <t>+ CD</t>
    </r>
  </si>
  <si>
    <r>
      <t xml:space="preserve">Алгебра и начала анализа. Методическое руководство </t>
    </r>
    <r>
      <rPr>
        <b/>
        <sz val="10"/>
        <rFont val="Times New Roman"/>
        <family val="1"/>
        <charset val="204"/>
      </rPr>
      <t>+ CD</t>
    </r>
  </si>
  <si>
    <r>
      <t xml:space="preserve">Алгебра. Әдiстемелiк нұсқау </t>
    </r>
    <r>
      <rPr>
        <b/>
        <sz val="10"/>
        <rFont val="Times New Roman"/>
        <family val="1"/>
        <charset val="204"/>
      </rPr>
      <t>+ CD</t>
    </r>
  </si>
  <si>
    <r>
      <t>Алгебра және анализ бастамалары. Әдiстемелiк нұсқау</t>
    </r>
    <r>
      <rPr>
        <b/>
        <sz val="10"/>
        <rFont val="Times New Roman"/>
        <family val="1"/>
        <charset val="204"/>
      </rPr>
      <t xml:space="preserve"> + CD</t>
    </r>
  </si>
  <si>
    <r>
      <t>Алгебра и начала анализа. Методическое руководство</t>
    </r>
    <r>
      <rPr>
        <b/>
        <sz val="10"/>
        <rFont val="Times New Roman"/>
        <family val="1"/>
        <charset val="204"/>
      </rPr>
      <t xml:space="preserve"> + CD</t>
    </r>
  </si>
  <si>
    <r>
      <t xml:space="preserve">Русский язык и литература. Хрестоматия. </t>
    </r>
    <r>
      <rPr>
        <b/>
        <sz val="10"/>
        <rFont val="Times New Roman"/>
        <family val="1"/>
        <charset val="204"/>
      </rPr>
      <t>1, 2 бөлім  (комплект)</t>
    </r>
  </si>
  <si>
    <t>Дүниежүзi  тарихы, 8-9 Оқулық 1,2 бөлім  (комплект)</t>
  </si>
  <si>
    <t>Қазақстан географиясы.Оқулық. 1,2 бөлім  (комплект)</t>
  </si>
  <si>
    <t>Химия. Оқулық. 1,2 бөлім  (комплект)</t>
  </si>
  <si>
    <t>Алгебра. Оқулық. 1,2 бөлім  (комплект)</t>
  </si>
  <si>
    <t>Русская литература. Учебник 1,2 часть  (комплект)</t>
  </si>
  <si>
    <r>
      <t>Русская литература. Хрестоматия</t>
    </r>
    <r>
      <rPr>
        <b/>
        <sz val="10"/>
        <rFont val="Times New Roman"/>
        <family val="1"/>
        <charset val="204"/>
      </rPr>
      <t>, 1,2  часть  (комплект)</t>
    </r>
  </si>
  <si>
    <t>Всемирная  история. 8-9Учебник.1, 2 часть  (комплект)</t>
  </si>
  <si>
    <t>География  Казахстана.Учебник 1,2 часть  (комплект)</t>
  </si>
  <si>
    <t>Химия Учебник 1,2 часть  (комплект)</t>
  </si>
  <si>
    <t>Алгебра. Учебник 1,2 часть  (комплект)</t>
  </si>
  <si>
    <t>Дүниежүзі  тарихы.Оқулық. 1,2 бөлім  (комплект)</t>
  </si>
  <si>
    <t>Құқық негіздері.Оқулық. 1,2 бөлім  (комплект)</t>
  </si>
  <si>
    <t>Химия.Оқулық. 1,2 бөлім  (комплект)</t>
  </si>
  <si>
    <t>Дүниежүзі  тарихы. Оқулық. 1,2 бөлім  (комплект)</t>
  </si>
  <si>
    <r>
      <t xml:space="preserve">Химия. Әдістемелік нұсқау </t>
    </r>
    <r>
      <rPr>
        <b/>
        <sz val="10"/>
        <rFont val="Times New Roman"/>
        <family val="1"/>
        <charset val="204"/>
      </rPr>
      <t>1,2 бөлім   (комплект)</t>
    </r>
  </si>
  <si>
    <t>Физика.Оқулық. 1,2 бөлім  (комплект)</t>
  </si>
  <si>
    <t>Биология.Оқулық. 1,2 бөлім  (комплект)</t>
  </si>
  <si>
    <r>
      <t>Биология. Әдiстемелiк нұсқау</t>
    </r>
    <r>
      <rPr>
        <b/>
        <sz val="10"/>
        <rFont val="Times New Roman"/>
        <family val="1"/>
        <charset val="204"/>
      </rPr>
      <t xml:space="preserve"> 1,2 бөлім  (комплект)</t>
    </r>
  </si>
  <si>
    <t>Алгебра және анализ бастамалары. Оқулық. 1,2 бөлім  (комплект)</t>
  </si>
  <si>
    <t xml:space="preserve">Алғашқы әскери және технологиялық дайындық.Оқулық. 1 бөлім.Алғашқы әскери және технологиялық дайындық. Далалық-оқу жиыны.Оқулық. 2 бөлім.   (комплект)         </t>
  </si>
  <si>
    <r>
      <t xml:space="preserve">Русский язык и литература. Хрестоматия </t>
    </r>
    <r>
      <rPr>
        <b/>
        <sz val="10"/>
        <rFont val="Times New Roman"/>
        <family val="1"/>
        <charset val="204"/>
      </rPr>
      <t>1,2 бөлім  (комплект)</t>
    </r>
  </si>
  <si>
    <r>
      <t>Русская литература. Хрестоматия</t>
    </r>
    <r>
      <rPr>
        <b/>
        <sz val="10"/>
        <rFont val="Times New Roman"/>
        <family val="1"/>
        <charset val="204"/>
      </rPr>
      <t xml:space="preserve"> 1,2 часть  (комплект)</t>
    </r>
  </si>
  <si>
    <t>Всемирная история.Учебник. 1,2 часть  (комплект)</t>
  </si>
  <si>
    <t>Основы права.Учебник. 1,2 часть  (комплект)</t>
  </si>
  <si>
    <t>Химия.Учебник.1,2 часть  (комплект)</t>
  </si>
  <si>
    <t>Всемирная история. Учебник. 1,2 часть  (комплект)</t>
  </si>
  <si>
    <t>Физика.Учебник. 1,2 часть  (комплект)</t>
  </si>
  <si>
    <t>Химия. Учебник. 1, 2 часть  (комплект)</t>
  </si>
  <si>
    <r>
      <t>Химия. Методическое руководство</t>
    </r>
    <r>
      <rPr>
        <b/>
        <sz val="1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1,2 часть  (комплект)</t>
    </r>
  </si>
  <si>
    <t>Биология.Учебник. 1,2 часть  (комплект)</t>
  </si>
  <si>
    <t>Алгебра и начала анализа. Учебник. 1,2 часть.  (комплект)</t>
  </si>
  <si>
    <r>
      <t>Биология. Методическое руководство</t>
    </r>
    <r>
      <rPr>
        <b/>
        <sz val="10"/>
        <rFont val="Times New Roman"/>
        <family val="1"/>
        <charset val="204"/>
      </rPr>
      <t>, 1,2 часть  (комплект)</t>
    </r>
  </si>
  <si>
    <t xml:space="preserve">Начальная военная и технологическая подготовка. Учебник. Часть 1.  Начальная военная и технологическая подготовка . Учебно-полевые сборы. Учебник.Часть 2.  (комплект)        </t>
  </si>
  <si>
    <t>Қазақстан тарихы. 8-9 Оқулық. 1 бөлім XX ғ.басы - 1945 ж.,  2 бөлім 1945 жылдан бүгінгі  күнге дейін  (комплект)</t>
  </si>
  <si>
    <t>История Казахстан.Учебник. 8-9 класс. 1 часть.(с начала XX в. до 1945 г.) , 2 часть (с 1945 года до наших дней)  (комплект)</t>
  </si>
  <si>
    <t>Русский язык и литература. Учебник. 1,2 часть+ CD (комплект)</t>
  </si>
  <si>
    <t xml:space="preserve">Қазақ тiлi. Оқулық + CD </t>
  </si>
  <si>
    <t>Кыз Жибек Лироэпическая поэма</t>
  </si>
  <si>
    <t>Переводс казахского  Канапьянова Б.</t>
  </si>
  <si>
    <t>Ииллюстрации Агимсалы Дузельханова</t>
  </si>
  <si>
    <t>Уйгурский язык. Учебник.</t>
  </si>
  <si>
    <t>Арзиев Р., Дуганова Г., Имиров А.</t>
  </si>
  <si>
    <t>Уйгурский язык. Методическое руководство.</t>
  </si>
  <si>
    <t>Арзиев Р., Дуганова Г., Имиров А., Масимова Х.</t>
  </si>
  <si>
    <t>Уйгурская  литература. Учебник.</t>
  </si>
  <si>
    <t>Хамраев А., Садиров Т., Исраилова Р.</t>
  </si>
  <si>
    <t xml:space="preserve">Уйгурская литература. Методическое руководство. </t>
  </si>
  <si>
    <t>Хамраев А., Садиров Т., Исраилова Р., Иминова Х.</t>
  </si>
  <si>
    <t>Уйгурская литература. Хрестоматия.</t>
  </si>
  <si>
    <t>СадировТ.,Кожамбердиева Б.</t>
  </si>
  <si>
    <t>Основы права. Учебник.</t>
  </si>
  <si>
    <t>Ускембаев К.С.,Сактаганова З.Г., Зуева Л.И., Мухтарулы Г.</t>
  </si>
  <si>
    <t>9- класс с уйгурским языком обучения</t>
  </si>
  <si>
    <t>9- класс с узбекским языком обучения</t>
  </si>
  <si>
    <r>
      <t xml:space="preserve">История Казахстана.Учебник 1,2 часть </t>
    </r>
    <r>
      <rPr>
        <b/>
        <sz val="10"/>
        <color indexed="8"/>
        <rFont val="Times New Roman"/>
        <family val="1"/>
        <charset val="204"/>
      </rPr>
      <t>(комплект)</t>
    </r>
  </si>
  <si>
    <r>
      <t xml:space="preserve">Всемирная  история Учебник 1,2 часть </t>
    </r>
    <r>
      <rPr>
        <b/>
        <sz val="10"/>
        <color indexed="8"/>
        <rFont val="Times New Roman"/>
        <family val="1"/>
        <charset val="204"/>
      </rPr>
      <t>(комплект)</t>
    </r>
  </si>
  <si>
    <t>10- класс с уйгурским языком обучения</t>
  </si>
  <si>
    <t>Уйгурский язык. Учебник</t>
  </si>
  <si>
    <t>Уйгурская литература. Методическое руководство.</t>
  </si>
  <si>
    <t>Всемирная история. Учебник. 1,2 часть (комплект)</t>
  </si>
  <si>
    <t>Основы права.Учебник часть 1,2 (комплект)</t>
  </si>
  <si>
    <t>Алгебра.  Учебник.</t>
  </si>
  <si>
    <t>Химия.Учебник 1,2 часть (комплект)</t>
  </si>
  <si>
    <t>География. Учебник.</t>
  </si>
  <si>
    <t>Информатика. Учебник.</t>
  </si>
  <si>
    <t>Арзиев Р., Ивизова Д., Илиева Р.,Розиев Б., Дуганова Г.</t>
  </si>
  <si>
    <t>Арзиев Р., Дуганова Г., Илиева Р.</t>
  </si>
  <si>
    <t>Махсатова П., МахамметоваР.,Тайирова Г.</t>
  </si>
  <si>
    <t>Махсатова П., Савутова М.</t>
  </si>
  <si>
    <t>Смирнов В.,   Туяков Е.</t>
  </si>
  <si>
    <t>Оспанова М, Аухадиева К., Белоусова Т.</t>
  </si>
  <si>
    <t>Кольева Н.С. Шевчук Е.В.</t>
  </si>
  <si>
    <t>Всемирная история.Учебник  1,2 часть (комплект)</t>
  </si>
  <si>
    <t>Алгебра. Учебник 1,2 часть (комплект)</t>
  </si>
  <si>
    <t>Химия. Учебник 1,2 часть(комплект)</t>
  </si>
  <si>
    <t>Биология. Учебник 1,2 часть (комплект)</t>
  </si>
  <si>
    <t>Арзиев Р., Ниязова Х., Кожамбердиева Б., Исмайилжанова Н.</t>
  </si>
  <si>
    <t>Арзиев Р., Ниязова Х.,  Исмайилжанова Н.</t>
  </si>
  <si>
    <t>Хамраев А., Аюпов Ш., Нурахунов Т., Иминова Х.</t>
  </si>
  <si>
    <t>Хамраев А., Иминова Х.</t>
  </si>
  <si>
    <t>Аюпов Ш., Нурахунов Т.</t>
  </si>
  <si>
    <t>Абылкасымова А., Кучер Т., Корчевский В.,</t>
  </si>
  <si>
    <t xml:space="preserve">Очкур Е., Курмангалиева Ж., Нуртаева М. </t>
  </si>
  <si>
    <t>История Казахстана. Учебник.</t>
  </si>
  <si>
    <t xml:space="preserve">10-класс. Для школ с уйгурским языком обучения </t>
  </si>
  <si>
    <t>10- класс с узбекским языком обучения</t>
  </si>
  <si>
    <t>Всемирная история.Учебник 1,2 часть (комплект)</t>
  </si>
  <si>
    <t>Алгебра. Учебник.</t>
  </si>
  <si>
    <t>Химия. Учебник 1,2 часть (комплект)</t>
  </si>
  <si>
    <r>
      <t xml:space="preserve">Основы права. Учебник </t>
    </r>
    <r>
      <rPr>
        <sz val="10"/>
        <color indexed="8"/>
        <rFont val="Times New Roman"/>
        <family val="1"/>
        <charset val="204"/>
      </rPr>
      <t>1,2 часть (комплект)</t>
    </r>
  </si>
  <si>
    <t>Всемирная история. Учебник 1,2 часть (комплект)</t>
  </si>
  <si>
    <t>Абылкасымова А., Кучер Т., Корчевский В.,Жумагулова З.</t>
  </si>
  <si>
    <t xml:space="preserve"> История Казахстана.Учебник.</t>
  </si>
  <si>
    <t>Пр.№449 от 14.10.2019 г.</t>
  </si>
  <si>
    <t>Русская литература.(Часть 1, 2)Учебник</t>
  </si>
  <si>
    <t>Қазақ тілі. (1,2 бөлім) Оқулық +аудиодиск</t>
  </si>
  <si>
    <t>Қазақстан тарихы (1,2 бөлім) (Ежелгі дүние). Оқулық.</t>
  </si>
  <si>
    <t>Электронные книги и музыкальная литература</t>
  </si>
  <si>
    <t>Д.Исабеков.Аудиокнига</t>
  </si>
  <si>
    <t>"Дермене"</t>
  </si>
  <si>
    <t>Матущак П.,Мухиддинов Е</t>
  </si>
  <si>
    <t>Казакша курес с DVD диском</t>
  </si>
  <si>
    <t>Мухиддинов Е</t>
  </si>
  <si>
    <t>Қазақ күресі+ DVD диск</t>
  </si>
  <si>
    <t>Қазақстан тарихы. 8-9 Оқулық. 1 бөлім XX ғ.басы - 1945 ж.</t>
  </si>
  <si>
    <t xml:space="preserve">Дүниежүзi  тарихы, 8-9 Оқулық 1 бөлім  </t>
  </si>
  <si>
    <t xml:space="preserve">1-бөлім:Қ. Өскембаев, З. Сақтағанова, Л. Зуева, Ғ. Мұхтарұлы
2-бөлім:Қ. Өскембаев, З. Сақтағанова, Ғ. Мұхтарұлы
</t>
  </si>
  <si>
    <t xml:space="preserve">История Казахстан.Учебник. 8-9 класс. 1 часть.(с начала XX в. до 1945 г.) </t>
  </si>
  <si>
    <t xml:space="preserve">Всемирная  история. 8-9Учебник.1 часть  </t>
  </si>
  <si>
    <t xml:space="preserve">Қазақ тiлi. Оқулық + диск </t>
  </si>
  <si>
    <t>Б. Қапалбек, Ш. Ерхожина, М.Жолшаева</t>
  </si>
  <si>
    <t>Ш. Ерхожина, М.Жолшаева, С. Зәкариянова,А. Салыкбаева</t>
  </si>
  <si>
    <t xml:space="preserve">Қазақ әдебиетi. Оқулық </t>
  </si>
  <si>
    <t>Г. Орда, С. Дәрібаев,А. Сатылова</t>
  </si>
  <si>
    <t xml:space="preserve">Қазақ әдебиетi. Әдiстемелiк нұсқау </t>
  </si>
  <si>
    <t>А. Сатылова,С. Дәрібаев, Г. Орда</t>
  </si>
  <si>
    <t xml:space="preserve">Қазақ әдебиетi. Хрестоматия </t>
  </si>
  <si>
    <t>Алгебра және анализ бастамалары. Оқулық.</t>
  </si>
  <si>
    <t xml:space="preserve">А.Әбілқасымова, З. Жұмағұлова </t>
  </si>
  <si>
    <t>Алгебра және анализ бастамалары. 
Әдістемелік нұсқау+ CD.</t>
  </si>
  <si>
    <t>Алгебра және анализ бастамалары. 
Дидактикалық материалдар</t>
  </si>
  <si>
    <t>Алгебра және анализ бастамалары. 
Есептер жинағы.</t>
  </si>
  <si>
    <t xml:space="preserve">Алгебра және анализ бастамалары. 
Электронный тренажер.
CD-диск.	</t>
  </si>
  <si>
    <t xml:space="preserve">А. Әбілқасымова, В. Корчевский,
З. Жұмағұлова </t>
  </si>
  <si>
    <t>Геометрия. Оқулық.</t>
  </si>
  <si>
    <t>Геометрия. Әдістемелік нұсқау.</t>
  </si>
  <si>
    <t>Геометрия. Есептер жинағы.</t>
  </si>
  <si>
    <t>Е.Тұяқов, М. Дюсов</t>
  </si>
  <si>
    <t>К. Каймулдинова, Б.Абдиманапов, С. Әбілмәжінова, А. Саипов</t>
  </si>
  <si>
    <t>География. Әдістемелік нұсқау. 1-бөлім.</t>
  </si>
  <si>
    <t>А. Бейкитова, Н. Шакирова</t>
  </si>
  <si>
    <t>География. Әдістемелік нұсқау. 2-бөлім.</t>
  </si>
  <si>
    <t>Дүниежүзі тарихы. Оқулық.1-бөлім.</t>
  </si>
  <si>
    <t>Р. Қайырбекова, А. Ибраева,Г. Аязбаева</t>
  </si>
  <si>
    <t>Дүниежүзі тарихы. Оқулық.2-бөлім.</t>
  </si>
  <si>
    <t>Дүниежүзі тарихы.Әдістемелік нұсқау.</t>
  </si>
  <si>
    <t>Ж. Жұматаева, Р. Қайырбекова,Ф. Алиакбарова</t>
  </si>
  <si>
    <t xml:space="preserve">Құқық негіздері.Оқулық.1-бөлім. </t>
  </si>
  <si>
    <t xml:space="preserve">А. Ибраева,Л. Еркинбаева,Л. Назаркулова, Г. Ищанова,А. Бекишев, Д. Турсынкулова, С. Гончаров,А. Баданова,А. Касымжанова </t>
  </si>
  <si>
    <t xml:space="preserve">Құқық негіздері.Оқулық.2-бөлім. </t>
  </si>
  <si>
    <t>Құқық негіздері. Әдістемелік нұсқау 1-бөлім.</t>
  </si>
  <si>
    <t>А. Ибраева,С. Гончаров, Г. Серикбаева</t>
  </si>
  <si>
    <t>Құқық негіздері. Әдістемелік нұсқау  2-бөлім.</t>
  </si>
  <si>
    <t>Физика. Оқулық.</t>
  </si>
  <si>
    <t>С. Тұяқбаев, Ш. Насохова, Б. Кронгарт, М. Абишев</t>
  </si>
  <si>
    <t xml:space="preserve">Химия. Оқулық.
</t>
  </si>
  <si>
    <t xml:space="preserve">М. Оспанова, Қ. Аухадиева,Т. Белоусова 
</t>
  </si>
  <si>
    <t>Химия. Әдістемелік нұсқау.</t>
  </si>
  <si>
    <t>М. Оспанова, Т. Белоусова</t>
  </si>
  <si>
    <t>Химия. Есептер мен жаттығулар жинағы.</t>
  </si>
  <si>
    <t>М. Оспанова,Қ. Аухадиева</t>
  </si>
  <si>
    <t>Ш. Ерхожина, М.Жолшаева, А. Салыкбаева, С. Зәкариянова,Л. Ишанова</t>
  </si>
  <si>
    <t>А. Әбілқасымова, В. Корчевский, 
З. Жұмағұлова</t>
  </si>
  <si>
    <t>А. Әбілқасымова, В. Корчевский, З. Жұмағұлова</t>
  </si>
  <si>
    <t>К. Каймулдинова, Б. Абдиманапов, 
С. Әбілмәжінова</t>
  </si>
  <si>
    <t xml:space="preserve">Биология. Оқулық.1-бөлім. </t>
  </si>
  <si>
    <t>Н. Абылайханова,А. Қалыбаева, А. Пәрімбекова,Б. Үсіпбек, Е. Швецова</t>
  </si>
  <si>
    <t xml:space="preserve">Биология. Оқулық. 2-бөлім. </t>
  </si>
  <si>
    <t xml:space="preserve">Биология.Әдістемелік нұсқау.1 бөлім.	</t>
  </si>
  <si>
    <t>К. Нұрпейсова, Н. Абылайханова, Е. Швецова</t>
  </si>
  <si>
    <t xml:space="preserve">Биология.Әдістемелік нұсқау.2 бөлім.	</t>
  </si>
  <si>
    <t xml:space="preserve">Физика. Оқулық.1-бөлім.	</t>
  </si>
  <si>
    <t xml:space="preserve">Физика. Оқулық. 2-бөлім.	</t>
  </si>
  <si>
    <t xml:space="preserve">Химия. Оқулық.1-бөлім.	</t>
  </si>
  <si>
    <t xml:space="preserve">М. Оспанова,Қ. Аухадиева, Т. Белоусова </t>
  </si>
  <si>
    <t xml:space="preserve">Химия. Оқулық.2-бөлім.	</t>
  </si>
  <si>
    <t xml:space="preserve">Химия. Есептер мен жаттығулар жинағы.	</t>
  </si>
  <si>
    <t xml:space="preserve">Дүниежүзі тарихы. Оқулық. 	</t>
  </si>
  <si>
    <t>Р. Қайырбекова,А. Ибраева, Г.  Аязбаева</t>
  </si>
  <si>
    <t xml:space="preserve">Құқық негіздері. Оқулық. 	</t>
  </si>
  <si>
    <t>А. Ибраева,Л. Еркинбаева, Л. Назаркулова, Г. Ищанова,А. Бекишев, Д. Турсынкулова, С. Гончаров, А. Баданова, А. Касымжанова</t>
  </si>
  <si>
    <t xml:space="preserve">Русский язык и литература. Учебник. 1 часть.	</t>
  </si>
  <si>
    <t>Шашкина Г.,Анищенко О., Шмельцер В.</t>
  </si>
  <si>
    <t xml:space="preserve">Русский язык и литература. Учебник. 2 часть.	</t>
  </si>
  <si>
    <t xml:space="preserve">Русский язык и литература. Әдістемелік нұсқау.	</t>
  </si>
  <si>
    <t>Шашкина Г., Анищенко О., Шмельцер В.</t>
  </si>
  <si>
    <t xml:space="preserve">Алғашқы әскери және технологиялық дайындық.Оқулық. </t>
  </si>
  <si>
    <t>А. Тасбулатов, В. Лим, А. Гудков, Д. Майхиев, Е. Әкімбаев</t>
  </si>
  <si>
    <t>Алғашқы әскери және технологиялық дайындық: Әдістемелік нұсқау + қосымша + диск</t>
  </si>
  <si>
    <t>А. Тасбулатов,Д. Майхиев,В. Лим, А. Гудков</t>
  </si>
  <si>
    <t xml:space="preserve">Алғашқы әскери және технологиялық дайындық көрнекі құралдар: Альбом № 1	</t>
  </si>
  <si>
    <t>Алғашқы әскери және технологиялық дайындық көрнекі құралдар:  Альбом	№2</t>
  </si>
  <si>
    <t xml:space="preserve">Русский язык. Учебник +CD.	</t>
  </si>
  <si>
    <t xml:space="preserve">Сабитова З., Бейсембаев А. </t>
  </si>
  <si>
    <t xml:space="preserve">Русский язык. Методическое руководство.
Часть 1	</t>
  </si>
  <si>
    <t xml:space="preserve">Сабитова З.,Бейсембаев А., Дюсенова Д., 
Дюсетаева Р., Скляренко К. </t>
  </si>
  <si>
    <t xml:space="preserve">Русский язык. Методическое руководство.
Часть 2.	</t>
  </si>
  <si>
    <t>Русская литература. Учебник (1-часть)</t>
  </si>
  <si>
    <t>Русская литература. Учебник (2-часть)</t>
  </si>
  <si>
    <t>Русская литература. Методическое руководство    (1-часть)</t>
  </si>
  <si>
    <t>Локтионова Н., Забинякова Г., Иттерова И.</t>
  </si>
  <si>
    <t>Русская литература. Методическое руководство       (2-часть)</t>
  </si>
  <si>
    <t xml:space="preserve">Русская литература.Хрестоматия. 1 часть.	</t>
  </si>
  <si>
    <t xml:space="preserve">Русская литература.Хрестоматия. 2 часть.	</t>
  </si>
  <si>
    <t xml:space="preserve">Алгебра и начала анализа. ОГН Учебник.
11 класс.	</t>
  </si>
  <si>
    <t xml:space="preserve">Алгебра и начала анализа. Методическое руководство + CD	</t>
  </si>
  <si>
    <t xml:space="preserve">Алгебра и начала анализа. Дидактические материалы
</t>
  </si>
  <si>
    <t>Алгебра и начала анализа.Сборник задач</t>
  </si>
  <si>
    <t>Алгебра и начала анализа. Электронный тренажер.CD-диск</t>
  </si>
  <si>
    <t>Абылкасымова А., Корчевский В., 
Жумагулова З.</t>
  </si>
  <si>
    <t xml:space="preserve">Геометрия. ОГН Учебник.11 класс.	</t>
  </si>
  <si>
    <t xml:space="preserve">Геометрия. Методическое руководство	</t>
  </si>
  <si>
    <t xml:space="preserve">Геометрия.Сборник задач	</t>
  </si>
  <si>
    <t>Туяков Е., Дюсов М.</t>
  </si>
  <si>
    <t xml:space="preserve">География. Учебник. 	</t>
  </si>
  <si>
    <t>Каймулдинова К., Абдиманапов Б., 
Абилмажинова С., Саипов А.</t>
  </si>
  <si>
    <t xml:space="preserve">География. Методическое руководство.
Часть 1.	</t>
  </si>
  <si>
    <t>Бейкитова А.,Шакирова Н.</t>
  </si>
  <si>
    <t xml:space="preserve">География. Методическое руководство.
Часть 2.	</t>
  </si>
  <si>
    <t xml:space="preserve">Физика. ОГН Учебник. 11 класс.	</t>
  </si>
  <si>
    <t>Туякбаев С.,Кронгарт Б.,Насохова Ш., 
Абишев М.</t>
  </si>
  <si>
    <t xml:space="preserve">Химия.  Учебник.11 класс.	</t>
  </si>
  <si>
    <t xml:space="preserve">Химия. Сборник задач и упражнений.	</t>
  </si>
  <si>
    <t>Оспанова М., Аухадиева К.</t>
  </si>
  <si>
    <t>Всемирная история. ОГН Учебник. 1 часть.
11 класс.</t>
  </si>
  <si>
    <t>Қаирбекова Р.,Ибраева А., Аязбаева Г.</t>
  </si>
  <si>
    <t>Всемирная история. ОГН Учебник. 2 часть.
11 класс.</t>
  </si>
  <si>
    <t xml:space="preserve">Всемирная история. Методическое руководство.	</t>
  </si>
  <si>
    <t>Джуматаева Ж., Каирбекова Р., Алиакбарова Ф.</t>
  </si>
  <si>
    <t xml:space="preserve">Основы права. Учебник.Часть 1.	
</t>
  </si>
  <si>
    <t>Ибраева А., Еркинбаева Л., Назаркулова Л., Ищанова Г., Бекишев А., Турсынкулова Д.,Гончаров С., Баданова А., Касымжанова А.</t>
  </si>
  <si>
    <t xml:space="preserve">Основы права. Учебник.Часть 2.	
</t>
  </si>
  <si>
    <t>Ибраева А., Еркинбаева Л., Назаркулова Л.,Ищанова Г., Бекишев А., Турсынкулова Д.,Гончаров С., Баданова А., Касымжанова А.</t>
  </si>
  <si>
    <t xml:space="preserve">Основы права.Методическое руководство. Часть 1.	</t>
  </si>
  <si>
    <t xml:space="preserve">Ибраева А., Гончаров С., Серикбаева Г. </t>
  </si>
  <si>
    <t xml:space="preserve">Основы права.Методическое руководство. 
Часть 2.	</t>
  </si>
  <si>
    <t xml:space="preserve">Русский язык. Методическое руководство.	</t>
  </si>
  <si>
    <t xml:space="preserve">Сабитова З.,Бейсембаев А., Дюсенова Д., Дюсетаева Р., Скляренко К. </t>
  </si>
  <si>
    <t xml:space="preserve">Русская литература. Учебник. 1 часть.	</t>
  </si>
  <si>
    <t xml:space="preserve">Русская литература. Учебник. 2 часть.	</t>
  </si>
  <si>
    <t xml:space="preserve">Русская литература. Методическое руководство.	</t>
  </si>
  <si>
    <t>Русская литература. Хрестоматия 1 часть</t>
  </si>
  <si>
    <t>Русская литература. Хрестоматия 2 часть</t>
  </si>
  <si>
    <t xml:space="preserve">Алгебра и начала анализа. Учебник.	</t>
  </si>
  <si>
    <t xml:space="preserve">Абылкасымова А., Корчевский В., 
Жумагулова З. </t>
  </si>
  <si>
    <t xml:space="preserve">Абылкасымова А., Корчевский В., Жумагулова З. </t>
  </si>
  <si>
    <t>Абылкасымова А., Корчевский В., Жумагулова З.</t>
  </si>
  <si>
    <t>Каймулдинова К., Абдиманапов Б., 
Абилмажинова С.</t>
  </si>
  <si>
    <t xml:space="preserve">География. Методическое руководство.Часть 1.	</t>
  </si>
  <si>
    <t xml:space="preserve">География. Методическое руководство.Часть 2.	</t>
  </si>
  <si>
    <t xml:space="preserve">Биология. Учебник. Часть 1. 	
</t>
  </si>
  <si>
    <t>Аблайханова Н., Калыбаева А., Паримбекова А., Усипбек Б., Швецова Е.</t>
  </si>
  <si>
    <t xml:space="preserve">Биология. Учебник. Часть 2. 	
</t>
  </si>
  <si>
    <t xml:space="preserve">Биология. Методическое руководство. Часть 1.	</t>
  </si>
  <si>
    <t>Нурпейсова К., Абылайханова Н., Швецова Е.</t>
  </si>
  <si>
    <t xml:space="preserve">Биология. Методическое руководство. Часть 2.	</t>
  </si>
  <si>
    <t xml:space="preserve">Физика. Учебник. Часть 1. 	</t>
  </si>
  <si>
    <t>Туякбаев С., Кронгарт Б., Насохова Ш., Абишев М.</t>
  </si>
  <si>
    <t xml:space="preserve">Физика. Учебник. Часть 2. 	</t>
  </si>
  <si>
    <t>Химия.  Учебник.Часть 1.</t>
  </si>
  <si>
    <t>Химия.  Учебник.Часть 2.</t>
  </si>
  <si>
    <t xml:space="preserve">Всемирная история. Учебник. </t>
  </si>
  <si>
    <t xml:space="preserve">Основы права.Методическое руководство. 
Часть 1.	</t>
  </si>
  <si>
    <t xml:space="preserve">Қазақ тілі мен әдебиеті. Оқулық + CD.	
</t>
  </si>
  <si>
    <t xml:space="preserve">Г. Косымова, М. Бисенбаева, К. Берденова </t>
  </si>
  <si>
    <t xml:space="preserve">Қазақ тілі мен әдебиеті.Методическое руководство.	</t>
  </si>
  <si>
    <t xml:space="preserve">Тасбулатов А.,Лим В., Гудков А,Майхиев Д.,Акимбаев Е. </t>
  </si>
  <si>
    <t>Начальная военная и технологическая подготовка: Методическое руководство +приложение +диск</t>
  </si>
  <si>
    <t>Тасбулатов А., Майхиев Д., Лим В., Гудков А.</t>
  </si>
  <si>
    <t xml:space="preserve">Начальная военная и технологическая подготовка. наглядные пособия: Альбом № 1	</t>
  </si>
  <si>
    <t xml:space="preserve">Начальная военная и технологическая подготовка. наглядные пособия: Альбом № 2	</t>
  </si>
  <si>
    <t xml:space="preserve">11-сынып. Қазақ мектептеріне арналған </t>
  </si>
  <si>
    <t>11- класс с русским языком обучения</t>
  </si>
  <si>
    <t xml:space="preserve">11-класс. Для школ с русским языком обучения </t>
  </si>
  <si>
    <t>Б. Қапалбек, М.Жолшаева, Ш. Ерхожина, Л. Ишанова</t>
  </si>
  <si>
    <t xml:space="preserve">Начальная военная и технологическая подготовка.Учебник.11 класс.	</t>
  </si>
  <si>
    <t>Пр.№216 от 22.05.2020 г.</t>
  </si>
  <si>
    <t>Пр.№12 от 20.01.2012 г.</t>
  </si>
  <si>
    <t>Пр.268 от 01.06.2010 г.</t>
  </si>
  <si>
    <t>Ғаламат жұт шежіресі (деректі хикаят)</t>
  </si>
  <si>
    <t>7- класс с узбекским языком обучения</t>
  </si>
  <si>
    <t>Каирбекова Р.Р., Ибраева А, Аязбаева Г.</t>
  </si>
  <si>
    <t>Дүниежүзі  тарихы, часть 1</t>
  </si>
  <si>
    <t>Дүниежүзі  тарихы, часть 2</t>
  </si>
  <si>
    <t>Химия</t>
  </si>
  <si>
    <t xml:space="preserve">Каймулдинова К., Абдиманапов Б., Абилмажинова С., Саипов А.                                                          </t>
  </si>
  <si>
    <t>География</t>
  </si>
  <si>
    <t>Алгебра және анализ бастамалары</t>
  </si>
  <si>
    <t>Геометрия</t>
  </si>
  <si>
    <t>Ибраева А., Еркинбаева Л., Назаркулова Л., Ищанова Г.</t>
  </si>
  <si>
    <t>Құқық негіздері, 1 бөлім</t>
  </si>
  <si>
    <t>Құқық негіздері, 2 бөлім</t>
  </si>
  <si>
    <t>Махпиров В. и др.</t>
  </si>
  <si>
    <t>Уйгурский язык. Методика</t>
  </si>
  <si>
    <t>Дүниежүзі  тарихы</t>
  </si>
  <si>
    <t>Химия, 1часть</t>
  </si>
  <si>
    <t>Химия, 2 часть</t>
  </si>
  <si>
    <t>Құқық негіздері</t>
  </si>
  <si>
    <t>Абылайханова Н., Қалыбаева А., Пәрімбекова Л., Үсіпбек Б.</t>
  </si>
  <si>
    <t xml:space="preserve">Биология, 1 бөлім  </t>
  </si>
  <si>
    <t xml:space="preserve">Биология, 2 бөлім  </t>
  </si>
  <si>
    <t xml:space="preserve">11-класс. Для школ с уйгурским языком обучения </t>
  </si>
  <si>
    <t>Физика</t>
  </si>
  <si>
    <t>Назаркулова Л., Ищанова Г., Бекишев А., Турсынкулова Д.</t>
  </si>
  <si>
    <t>Химия, 1 часть</t>
  </si>
  <si>
    <t>Физика, 1 часть</t>
  </si>
  <si>
    <t>Физика, 2 часть</t>
  </si>
  <si>
    <t xml:space="preserve">11-класс. Для школ с узбекским языком обучения </t>
  </si>
  <si>
    <t>Пр.№389 от 08.09.2020 г.</t>
  </si>
  <si>
    <t>Міржақып Дулатұлы</t>
  </si>
  <si>
    <t>Алты томдық шығармалар жинағы 1-том: Өлендер,роман,пьеса,әңгімелер</t>
  </si>
  <si>
    <t>Алты томдық шығармалар жинағы 2-том: Өлендер,роман,пьеса,әңгімелер</t>
  </si>
  <si>
    <t>Алты томдық шығармалар жинағы 3-том: Өлендер,роман,пьеса,әңгімелер</t>
  </si>
  <si>
    <t>Алты томдық шығармалар жинағы 4-том: Өлендер,роман,пьеса,әңгімелер</t>
  </si>
  <si>
    <t>Алты томдық шығармалар жинағы 5-том: Өлендер,роман,пьеса,әңгімелер</t>
  </si>
  <si>
    <t>Алты томдық шығармалар жинағы 6-том: Өлендер,роман,пьеса,әңгімелер</t>
  </si>
  <si>
    <t xml:space="preserve">Цена с НДС, тенге </t>
  </si>
  <si>
    <t xml:space="preserve">10-класс. Для школ с узбекским языком обучения </t>
  </si>
  <si>
    <t xml:space="preserve">                                                                                   Генеральный директор</t>
  </si>
  <si>
    <t>Пр.268 от 01.06.2010 г.  Пр.188 от 28.04.2021г.</t>
  </si>
  <si>
    <t xml:space="preserve">                                              ТОО "Издательство"Мектеп"</t>
  </si>
  <si>
    <t>_________________Сатыбалдиев Е.А.</t>
  </si>
  <si>
    <t>П Е Р Е Ч Е Н Ь</t>
  </si>
  <si>
    <t>учебной, учебно-методической, а также исторической, научно-популярной, познавательной и справочной литературы издательства "Мектеп", утвержденной Приказами  Министерства Образования и науки Республики Казахстан и разрешенной к использованию в организациях образования  на 2021-2022 учебный год.</t>
  </si>
  <si>
    <t xml:space="preserve">1- сынып қазақ мектептеріне арналған </t>
  </si>
  <si>
    <t>Ермилова Е., Попкова С., Козина С.</t>
  </si>
  <si>
    <t>Көркем еңбек. Оқулық + электрондық қосымша</t>
  </si>
  <si>
    <t>Көркем еңбек. Әдістемелік нұсқау</t>
  </si>
  <si>
    <t xml:space="preserve">Көркем еңбек. Жұмыс дәптері </t>
  </si>
  <si>
    <t>1- класс с русским языком обучения</t>
  </si>
  <si>
    <t xml:space="preserve">Художественный труд. Учебник +электронное приложение </t>
  </si>
  <si>
    <t xml:space="preserve">Художественный труд. Методическое руководство. </t>
  </si>
  <si>
    <t xml:space="preserve">Художественный труд. Рабочая тетрадь  </t>
  </si>
  <si>
    <t xml:space="preserve">                                                                                     "11" июня  2021 г.</t>
  </si>
  <si>
    <t>Пр.№286 от 10.06.2021 г.</t>
  </si>
  <si>
    <t>Пр.150 от 04.04.2017 г.</t>
  </si>
</sst>
</file>

<file path=xl/styles.xml><?xml version="1.0" encoding="utf-8"?>
<styleSheet xmlns="http://schemas.openxmlformats.org/spreadsheetml/2006/main">
  <fonts count="50">
    <font>
      <sz val="10"/>
      <name val="Arial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 KZ"/>
      <family val="1"/>
      <charset val="204"/>
    </font>
    <font>
      <b/>
      <sz val="10"/>
      <name val="Times New Roman KZ"/>
      <family val="1"/>
      <charset val="204"/>
    </font>
    <font>
      <b/>
      <i/>
      <sz val="10"/>
      <name val="Times New Roman KZ"/>
      <family val="1"/>
      <charset val="204"/>
    </font>
    <font>
      <i/>
      <sz val="10"/>
      <name val="Times New Roman KZ"/>
      <family val="1"/>
      <charset val="204"/>
    </font>
    <font>
      <b/>
      <sz val="12"/>
      <name val="Times New Roman KZ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 KZ"/>
      <family val="1"/>
      <charset val="204"/>
    </font>
    <font>
      <b/>
      <sz val="10"/>
      <name val="Times New Roman KZ"/>
      <charset val="204"/>
    </font>
    <font>
      <sz val="10"/>
      <name val="Times New Roman KZ"/>
      <charset val="204"/>
    </font>
    <font>
      <sz val="10"/>
      <name val="Arial"/>
      <family val="2"/>
      <charset val="204"/>
    </font>
    <font>
      <b/>
      <i/>
      <sz val="10"/>
      <name val="Times New Roman KZ"/>
      <charset val="204"/>
    </font>
    <font>
      <b/>
      <sz val="10"/>
      <color indexed="10"/>
      <name val="Times New Roman"/>
      <family val="1"/>
      <charset val="204"/>
    </font>
    <font>
      <b/>
      <i/>
      <sz val="10"/>
      <color indexed="10"/>
      <name val="Times New Roman KZ"/>
      <charset val="204"/>
    </font>
    <font>
      <b/>
      <sz val="10"/>
      <color indexed="10"/>
      <name val="Times New Roman KZ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 KZ"/>
      <charset val="204"/>
    </font>
    <font>
      <b/>
      <sz val="12"/>
      <name val="Times New Roman"/>
      <family val="1"/>
      <charset val="204"/>
    </font>
    <font>
      <b/>
      <sz val="14"/>
      <name val="Times New Roman KZ"/>
      <charset val="204"/>
    </font>
    <font>
      <sz val="14"/>
      <name val="Times New Roman KZ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26"/>
      <name val="Times New Roman KZ"/>
      <family val="1"/>
      <charset val="204"/>
    </font>
    <font>
      <b/>
      <sz val="14"/>
      <name val="Times New Roman KZ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9" fillId="0" borderId="0"/>
    <xf numFmtId="0" fontId="13" fillId="0" borderId="8">
      <alignment horizontal="center"/>
    </xf>
    <xf numFmtId="0" fontId="5" fillId="0" borderId="0"/>
    <xf numFmtId="0" fontId="5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14" borderId="9" applyNumberFormat="0" applyFont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244">
    <xf numFmtId="0" fontId="0" fillId="0" borderId="0" xfId="0"/>
    <xf numFmtId="0" fontId="20" fillId="0" borderId="8" xfId="19" applyFont="1" applyBorder="1" applyAlignment="1">
      <alignment horizontal="center" vertical="center" wrapText="1"/>
    </xf>
    <xf numFmtId="0" fontId="19" fillId="0" borderId="0" xfId="20" applyFont="1"/>
    <xf numFmtId="0" fontId="19" fillId="0" borderId="0" xfId="20" applyFont="1" applyFill="1"/>
    <xf numFmtId="0" fontId="19" fillId="0" borderId="0" xfId="20" applyFont="1" applyFill="1" applyAlignment="1"/>
    <xf numFmtId="0" fontId="19" fillId="0" borderId="0" xfId="20" applyFont="1" applyAlignment="1">
      <alignment horizontal="center"/>
    </xf>
    <xf numFmtId="0" fontId="19" fillId="0" borderId="8" xfId="20" applyFont="1" applyFill="1" applyBorder="1" applyAlignment="1">
      <alignment wrapText="1"/>
    </xf>
    <xf numFmtId="0" fontId="19" fillId="0" borderId="0" xfId="20" applyFont="1" applyFill="1" applyAlignment="1">
      <alignment wrapText="1"/>
    </xf>
    <xf numFmtId="0" fontId="27" fillId="0" borderId="8" xfId="20" applyFont="1" applyFill="1" applyBorder="1" applyAlignment="1">
      <alignment horizontal="center"/>
    </xf>
    <xf numFmtId="0" fontId="19" fillId="0" borderId="8" xfId="20" applyFont="1" applyFill="1" applyBorder="1" applyAlignment="1">
      <alignment horizontal="center"/>
    </xf>
    <xf numFmtId="0" fontId="27" fillId="17" borderId="8" xfId="20" applyFont="1" applyFill="1" applyBorder="1" applyAlignment="1">
      <alignment wrapText="1"/>
    </xf>
    <xf numFmtId="0" fontId="20" fillId="0" borderId="8" xfId="20" applyFont="1" applyFill="1" applyBorder="1" applyAlignment="1">
      <alignment horizontal="center" vertical="center" wrapText="1"/>
    </xf>
    <xf numFmtId="0" fontId="20" fillId="0" borderId="0" xfId="20" applyFont="1" applyFill="1" applyAlignment="1">
      <alignment horizontal="center"/>
    </xf>
    <xf numFmtId="2" fontId="27" fillId="0" borderId="0" xfId="20" applyNumberFormat="1" applyFont="1"/>
    <xf numFmtId="2" fontId="27" fillId="0" borderId="0" xfId="20" applyNumberFormat="1" applyFont="1" applyFill="1"/>
    <xf numFmtId="1" fontId="19" fillId="0" borderId="8" xfId="20" applyNumberFormat="1" applyFont="1" applyFill="1" applyBorder="1" applyAlignment="1">
      <alignment horizontal="center"/>
    </xf>
    <xf numFmtId="0" fontId="27" fillId="0" borderId="8" xfId="20" applyFont="1" applyFill="1" applyBorder="1" applyAlignment="1">
      <alignment wrapText="1"/>
    </xf>
    <xf numFmtId="4" fontId="20" fillId="0" borderId="8" xfId="20" applyNumberFormat="1" applyFont="1" applyFill="1" applyBorder="1" applyAlignment="1">
      <alignment horizontal="center" vertical="center" wrapText="1"/>
    </xf>
    <xf numFmtId="0" fontId="27" fillId="0" borderId="8" xfId="19" applyFont="1" applyBorder="1" applyAlignment="1">
      <alignment horizontal="center" vertical="center" wrapText="1"/>
    </xf>
    <xf numFmtId="0" fontId="28" fillId="0" borderId="8" xfId="20" applyFont="1" applyFill="1" applyBorder="1" applyAlignment="1">
      <alignment wrapText="1"/>
    </xf>
    <xf numFmtId="0" fontId="25" fillId="17" borderId="8" xfId="18" applyFont="1" applyFill="1" applyBorder="1" applyAlignment="1">
      <alignment wrapText="1"/>
    </xf>
    <xf numFmtId="0" fontId="24" fillId="0" borderId="8" xfId="18" applyFont="1" applyFill="1" applyBorder="1" applyAlignment="1">
      <alignment wrapText="1"/>
    </xf>
    <xf numFmtId="0" fontId="20" fillId="0" borderId="11" xfId="19" applyFont="1" applyFill="1" applyBorder="1" applyAlignment="1">
      <alignment horizontal="center" vertical="center" wrapText="1"/>
    </xf>
    <xf numFmtId="0" fontId="24" fillId="0" borderId="8" xfId="18" applyFont="1" applyFill="1" applyBorder="1" applyAlignment="1">
      <alignment horizontal="left"/>
    </xf>
    <xf numFmtId="0" fontId="25" fillId="0" borderId="8" xfId="18" applyFont="1" applyFill="1" applyBorder="1" applyAlignment="1">
      <alignment wrapText="1"/>
    </xf>
    <xf numFmtId="0" fontId="20" fillId="0" borderId="12" xfId="19" applyFont="1" applyFill="1" applyBorder="1" applyAlignment="1">
      <alignment horizontal="center" vertical="center" wrapText="1"/>
    </xf>
    <xf numFmtId="0" fontId="25" fillId="20" borderId="8" xfId="18" applyFont="1" applyFill="1" applyBorder="1" applyAlignment="1">
      <alignment wrapText="1"/>
    </xf>
    <xf numFmtId="0" fontId="24" fillId="20" borderId="8" xfId="18" applyFont="1" applyFill="1" applyBorder="1" applyAlignment="1">
      <alignment wrapText="1"/>
    </xf>
    <xf numFmtId="0" fontId="25" fillId="20" borderId="8" xfId="18" applyFont="1" applyFill="1" applyBorder="1" applyAlignment="1">
      <alignment horizontal="justify"/>
    </xf>
    <xf numFmtId="0" fontId="24" fillId="20" borderId="8" xfId="18" applyFont="1" applyFill="1" applyBorder="1" applyAlignment="1">
      <alignment horizontal="justify"/>
    </xf>
    <xf numFmtId="0" fontId="28" fillId="20" borderId="8" xfId="20" applyFont="1" applyFill="1" applyBorder="1" applyAlignment="1">
      <alignment wrapText="1"/>
    </xf>
    <xf numFmtId="0" fontId="24" fillId="20" borderId="8" xfId="18" applyFont="1" applyFill="1" applyBorder="1" applyAlignment="1">
      <alignment horizontal="left" wrapText="1"/>
    </xf>
    <xf numFmtId="0" fontId="25" fillId="20" borderId="8" xfId="18" applyFont="1" applyFill="1" applyBorder="1" applyAlignment="1">
      <alignment horizontal="left" wrapText="1"/>
    </xf>
    <xf numFmtId="0" fontId="19" fillId="0" borderId="0" xfId="19" applyFont="1" applyBorder="1" applyAlignment="1">
      <alignment horizontal="center" wrapText="1"/>
    </xf>
    <xf numFmtId="1" fontId="20" fillId="0" borderId="0" xfId="19" applyNumberFormat="1" applyFont="1" applyFill="1" applyBorder="1" applyAlignment="1">
      <alignment horizontal="center" wrapText="1"/>
    </xf>
    <xf numFmtId="0" fontId="19" fillId="18" borderId="8" xfId="19" applyFont="1" applyFill="1" applyBorder="1" applyAlignment="1">
      <alignment horizontal="center" wrapText="1"/>
    </xf>
    <xf numFmtId="0" fontId="19" fillId="0" borderId="8" xfId="19" applyFont="1" applyBorder="1" applyAlignment="1">
      <alignment horizontal="center" wrapText="1"/>
    </xf>
    <xf numFmtId="0" fontId="19" fillId="16" borderId="8" xfId="19" applyFont="1" applyFill="1" applyBorder="1" applyAlignment="1">
      <alignment horizontal="center" wrapText="1"/>
    </xf>
    <xf numFmtId="0" fontId="19" fillId="0" borderId="8" xfId="19" applyFont="1" applyFill="1" applyBorder="1" applyAlignment="1">
      <alignment horizontal="center" wrapText="1"/>
    </xf>
    <xf numFmtId="0" fontId="19" fillId="19" borderId="8" xfId="19" applyFont="1" applyFill="1" applyBorder="1" applyAlignment="1">
      <alignment horizontal="center" wrapText="1"/>
    </xf>
    <xf numFmtId="1" fontId="20" fillId="0" borderId="8" xfId="19" applyNumberFormat="1" applyFont="1" applyFill="1" applyBorder="1" applyAlignment="1">
      <alignment horizontal="center" wrapText="1"/>
    </xf>
    <xf numFmtId="0" fontId="22" fillId="19" borderId="8" xfId="19" applyFont="1" applyFill="1" applyBorder="1" applyAlignment="1">
      <alignment horizontal="center" wrapText="1"/>
    </xf>
    <xf numFmtId="0" fontId="25" fillId="0" borderId="8" xfId="19" applyFont="1" applyBorder="1" applyAlignment="1">
      <alignment horizontal="center" wrapText="1"/>
    </xf>
    <xf numFmtId="0" fontId="24" fillId="20" borderId="8" xfId="0" applyFont="1" applyFill="1" applyBorder="1" applyAlignment="1">
      <alignment horizontal="left" wrapText="1"/>
    </xf>
    <xf numFmtId="0" fontId="25" fillId="20" borderId="8" xfId="0" applyFont="1" applyFill="1" applyBorder="1" applyAlignment="1">
      <alignment horizontal="left" wrapText="1"/>
    </xf>
    <xf numFmtId="0" fontId="24" fillId="20" borderId="8" xfId="0" applyFont="1" applyFill="1" applyBorder="1" applyAlignment="1">
      <alignment wrapText="1"/>
    </xf>
    <xf numFmtId="0" fontId="25" fillId="17" borderId="8" xfId="0" applyFont="1" applyFill="1" applyBorder="1" applyAlignment="1">
      <alignment wrapText="1"/>
    </xf>
    <xf numFmtId="0" fontId="40" fillId="20" borderId="8" xfId="0" applyFont="1" applyFill="1" applyBorder="1" applyAlignment="1">
      <alignment horizontal="left" wrapText="1"/>
    </xf>
    <xf numFmtId="0" fontId="25" fillId="0" borderId="8" xfId="0" applyFont="1" applyBorder="1" applyAlignment="1">
      <alignment horizontal="left" wrapText="1"/>
    </xf>
    <xf numFmtId="0" fontId="24" fillId="0" borderId="8" xfId="0" applyFont="1" applyBorder="1" applyAlignment="1">
      <alignment horizontal="left" wrapText="1"/>
    </xf>
    <xf numFmtId="0" fontId="24" fillId="0" borderId="8" xfId="0" applyFont="1" applyBorder="1" applyAlignment="1">
      <alignment wrapText="1"/>
    </xf>
    <xf numFmtId="0" fontId="25" fillId="20" borderId="8" xfId="0" applyFont="1" applyFill="1" applyBorder="1" applyAlignment="1">
      <alignment wrapText="1"/>
    </xf>
    <xf numFmtId="0" fontId="41" fillId="0" borderId="8" xfId="0" applyFont="1" applyBorder="1" applyAlignment="1">
      <alignment wrapText="1"/>
    </xf>
    <xf numFmtId="0" fontId="26" fillId="16" borderId="8" xfId="0" applyFont="1" applyFill="1" applyBorder="1" applyAlignment="1">
      <alignment horizontal="center" wrapText="1"/>
    </xf>
    <xf numFmtId="0" fontId="19" fillId="16" borderId="8" xfId="0" applyFont="1" applyFill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9" fillId="0" borderId="8" xfId="19" applyFont="1" applyFill="1" applyBorder="1" applyAlignment="1">
      <alignment wrapText="1"/>
    </xf>
    <xf numFmtId="0" fontId="40" fillId="0" borderId="8" xfId="0" applyFont="1" applyBorder="1" applyAlignment="1">
      <alignment wrapText="1"/>
    </xf>
    <xf numFmtId="0" fontId="25" fillId="0" borderId="8" xfId="19" applyFont="1" applyBorder="1" applyAlignment="1">
      <alignment wrapText="1"/>
    </xf>
    <xf numFmtId="0" fontId="19" fillId="0" borderId="0" xfId="20" applyFont="1" applyAlignment="1"/>
    <xf numFmtId="0" fontId="20" fillId="0" borderId="0" xfId="19" applyFont="1" applyBorder="1" applyAlignment="1">
      <alignment horizontal="center" wrapText="1"/>
    </xf>
    <xf numFmtId="0" fontId="20" fillId="0" borderId="8" xfId="19" applyFont="1" applyBorder="1" applyAlignment="1">
      <alignment horizontal="center" wrapText="1"/>
    </xf>
    <xf numFmtId="0" fontId="20" fillId="0" borderId="8" xfId="19" applyFont="1" applyFill="1" applyBorder="1" applyAlignment="1">
      <alignment horizontal="center" wrapText="1"/>
    </xf>
    <xf numFmtId="0" fontId="20" fillId="20" borderId="8" xfId="19" applyFont="1" applyFill="1" applyBorder="1" applyAlignment="1">
      <alignment horizontal="center" wrapText="1"/>
    </xf>
    <xf numFmtId="0" fontId="42" fillId="0" borderId="8" xfId="0" applyFont="1" applyBorder="1" applyAlignment="1">
      <alignment horizontal="center"/>
    </xf>
    <xf numFmtId="0" fontId="20" fillId="15" borderId="8" xfId="19" applyFont="1" applyFill="1" applyBorder="1" applyAlignment="1">
      <alignment horizontal="center" wrapText="1"/>
    </xf>
    <xf numFmtId="0" fontId="20" fillId="19" borderId="8" xfId="19" applyFont="1" applyFill="1" applyBorder="1" applyAlignment="1">
      <alignment horizontal="center" wrapText="1"/>
    </xf>
    <xf numFmtId="0" fontId="20" fillId="0" borderId="0" xfId="20" applyFont="1" applyBorder="1" applyAlignment="1">
      <alignment wrapText="1"/>
    </xf>
    <xf numFmtId="0" fontId="20" fillId="0" borderId="0" xfId="20" applyFont="1" applyBorder="1" applyAlignment="1">
      <alignment horizontal="left" wrapText="1"/>
    </xf>
    <xf numFmtId="0" fontId="19" fillId="0" borderId="0" xfId="19" applyFont="1" applyFill="1" applyBorder="1" applyAlignment="1">
      <alignment horizontal="center" wrapText="1"/>
    </xf>
    <xf numFmtId="0" fontId="19" fillId="0" borderId="0" xfId="19" applyFont="1" applyFill="1" applyBorder="1" applyAlignment="1">
      <alignment wrapText="1"/>
    </xf>
    <xf numFmtId="0" fontId="20" fillId="0" borderId="8" xfId="19" applyFont="1" applyFill="1" applyBorder="1" applyAlignment="1">
      <alignment wrapText="1"/>
    </xf>
    <xf numFmtId="0" fontId="19" fillId="0" borderId="8" xfId="21" applyFont="1" applyFill="1" applyBorder="1" applyAlignment="1">
      <alignment wrapText="1"/>
    </xf>
    <xf numFmtId="0" fontId="20" fillId="17" borderId="8" xfId="21" applyFont="1" applyFill="1" applyBorder="1" applyAlignment="1">
      <alignment wrapText="1"/>
    </xf>
    <xf numFmtId="0" fontId="28" fillId="0" borderId="8" xfId="21" applyFont="1" applyFill="1" applyBorder="1" applyAlignment="1">
      <alignment wrapText="1"/>
    </xf>
    <xf numFmtId="0" fontId="27" fillId="20" borderId="8" xfId="20" applyFont="1" applyFill="1" applyBorder="1" applyAlignment="1">
      <alignment wrapText="1"/>
    </xf>
    <xf numFmtId="0" fontId="19" fillId="20" borderId="8" xfId="20" applyFont="1" applyFill="1" applyBorder="1" applyAlignment="1">
      <alignment wrapText="1"/>
    </xf>
    <xf numFmtId="0" fontId="20" fillId="20" borderId="8" xfId="19" applyFont="1" applyFill="1" applyBorder="1" applyAlignment="1">
      <alignment horizontal="left" wrapText="1"/>
    </xf>
    <xf numFmtId="0" fontId="20" fillId="17" borderId="8" xfId="19" applyFont="1" applyFill="1" applyBorder="1" applyAlignment="1">
      <alignment wrapText="1"/>
    </xf>
    <xf numFmtId="0" fontId="19" fillId="20" borderId="8" xfId="19" applyFont="1" applyFill="1" applyBorder="1" applyAlignment="1">
      <alignment horizontal="left" wrapText="1"/>
    </xf>
    <xf numFmtId="0" fontId="28" fillId="20" borderId="8" xfId="19" applyFont="1" applyFill="1" applyBorder="1" applyAlignment="1">
      <alignment horizontal="left" wrapText="1"/>
    </xf>
    <xf numFmtId="0" fontId="28" fillId="0" borderId="8" xfId="19" applyFont="1" applyFill="1" applyBorder="1" applyAlignment="1">
      <alignment horizontal="left" wrapText="1"/>
    </xf>
    <xf numFmtId="0" fontId="20" fillId="0" borderId="8" xfId="19" applyFont="1" applyFill="1" applyBorder="1" applyAlignment="1">
      <alignment horizontal="left" wrapText="1"/>
    </xf>
    <xf numFmtId="0" fontId="25" fillId="21" borderId="8" xfId="18" applyFont="1" applyFill="1" applyBorder="1" applyAlignment="1">
      <alignment wrapText="1"/>
    </xf>
    <xf numFmtId="0" fontId="24" fillId="0" borderId="8" xfId="18" applyFont="1" applyBorder="1" applyAlignment="1">
      <alignment wrapText="1"/>
    </xf>
    <xf numFmtId="0" fontId="25" fillId="22" borderId="8" xfId="18" applyFont="1" applyFill="1" applyBorder="1" applyAlignment="1">
      <alignment wrapText="1"/>
    </xf>
    <xf numFmtId="0" fontId="25" fillId="23" borderId="8" xfId="18" applyFont="1" applyFill="1" applyBorder="1" applyAlignment="1">
      <alignment wrapText="1"/>
    </xf>
    <xf numFmtId="0" fontId="24" fillId="24" borderId="8" xfId="18" applyFont="1" applyFill="1" applyBorder="1" applyAlignment="1">
      <alignment wrapText="1"/>
    </xf>
    <xf numFmtId="0" fontId="27" fillId="17" borderId="8" xfId="19" applyFont="1" applyFill="1" applyBorder="1" applyAlignment="1">
      <alignment wrapText="1"/>
    </xf>
    <xf numFmtId="0" fontId="25" fillId="17" borderId="8" xfId="18" applyFont="1" applyFill="1" applyBorder="1" applyAlignment="1"/>
    <xf numFmtId="0" fontId="25" fillId="20" borderId="8" xfId="18" applyFont="1" applyFill="1" applyBorder="1" applyAlignment="1"/>
    <xf numFmtId="0" fontId="24" fillId="20" borderId="8" xfId="18" applyFont="1" applyFill="1" applyBorder="1" applyAlignment="1"/>
    <xf numFmtId="0" fontId="24" fillId="0" borderId="8" xfId="18" applyFont="1" applyFill="1" applyBorder="1" applyAlignment="1"/>
    <xf numFmtId="0" fontId="25" fillId="0" borderId="8" xfId="19" applyFont="1" applyFill="1" applyBorder="1" applyAlignment="1">
      <alignment wrapText="1"/>
    </xf>
    <xf numFmtId="0" fontId="24" fillId="20" borderId="8" xfId="18" applyFont="1" applyFill="1" applyBorder="1" applyAlignment="1">
      <alignment horizontal="justify" wrapText="1"/>
    </xf>
    <xf numFmtId="0" fontId="25" fillId="20" borderId="8" xfId="18" applyFont="1" applyFill="1" applyBorder="1" applyAlignment="1">
      <alignment horizontal="justify" wrapText="1"/>
    </xf>
    <xf numFmtId="0" fontId="24" fillId="0" borderId="8" xfId="0" applyFont="1" applyFill="1" applyBorder="1" applyAlignment="1">
      <alignment wrapText="1"/>
    </xf>
    <xf numFmtId="0" fontId="25" fillId="0" borderId="8" xfId="0" applyFont="1" applyFill="1" applyBorder="1" applyAlignment="1">
      <alignment wrapText="1"/>
    </xf>
    <xf numFmtId="0" fontId="25" fillId="20" borderId="8" xfId="0" applyFont="1" applyFill="1" applyBorder="1" applyAlignment="1"/>
    <xf numFmtId="0" fontId="42" fillId="17" borderId="8" xfId="0" applyFont="1" applyFill="1" applyBorder="1" applyAlignment="1">
      <alignment wrapText="1"/>
    </xf>
    <xf numFmtId="0" fontId="43" fillId="17" borderId="8" xfId="0" applyFont="1" applyFill="1" applyBorder="1" applyAlignment="1">
      <alignment wrapText="1"/>
    </xf>
    <xf numFmtId="0" fontId="20" fillId="20" borderId="8" xfId="19" applyFont="1" applyFill="1" applyBorder="1" applyAlignment="1">
      <alignment wrapText="1"/>
    </xf>
    <xf numFmtId="0" fontId="25" fillId="0" borderId="8" xfId="19" applyFont="1" applyBorder="1" applyAlignment="1">
      <alignment horizontal="left" wrapText="1"/>
    </xf>
    <xf numFmtId="0" fontId="19" fillId="0" borderId="0" xfId="20" applyFont="1" applyFill="1" applyBorder="1" applyAlignment="1">
      <alignment wrapText="1"/>
    </xf>
    <xf numFmtId="0" fontId="26" fillId="0" borderId="8" xfId="0" applyFont="1" applyFill="1" applyBorder="1" applyAlignment="1">
      <alignment horizontal="center" wrapText="1"/>
    </xf>
    <xf numFmtId="0" fontId="19" fillId="0" borderId="8" xfId="0" applyFont="1" applyFill="1" applyBorder="1" applyAlignment="1">
      <alignment horizontal="center" wrapText="1"/>
    </xf>
    <xf numFmtId="0" fontId="19" fillId="0" borderId="0" xfId="20" applyFont="1" applyFill="1" applyAlignment="1">
      <alignment horizontal="center"/>
    </xf>
    <xf numFmtId="0" fontId="43" fillId="0" borderId="8" xfId="0" applyFont="1" applyBorder="1" applyAlignment="1">
      <alignment horizontal="left" vertical="top" wrapText="1"/>
    </xf>
    <xf numFmtId="0" fontId="43" fillId="0" borderId="8" xfId="0" applyFont="1" applyBorder="1" applyAlignment="1">
      <alignment horizontal="left" wrapText="1"/>
    </xf>
    <xf numFmtId="0" fontId="41" fillId="0" borderId="8" xfId="0" applyFont="1" applyBorder="1" applyAlignment="1">
      <alignment horizontal="center" vertical="center"/>
    </xf>
    <xf numFmtId="0" fontId="41" fillId="0" borderId="8" xfId="0" applyFont="1" applyBorder="1" applyAlignment="1">
      <alignment horizontal="left" vertical="top" wrapText="1"/>
    </xf>
    <xf numFmtId="0" fontId="42" fillId="0" borderId="8" xfId="0" applyFont="1" applyBorder="1" applyAlignment="1">
      <alignment horizontal="left" vertical="top" wrapText="1"/>
    </xf>
    <xf numFmtId="0" fontId="40" fillId="0" borderId="8" xfId="0" applyFont="1" applyBorder="1" applyAlignment="1">
      <alignment horizontal="left" vertical="top" wrapText="1"/>
    </xf>
    <xf numFmtId="0" fontId="41" fillId="0" borderId="8" xfId="0" applyFont="1" applyBorder="1" applyAlignment="1">
      <alignment horizontal="left" vertical="center" wrapText="1"/>
    </xf>
    <xf numFmtId="0" fontId="40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top"/>
    </xf>
    <xf numFmtId="0" fontId="43" fillId="17" borderId="8" xfId="0" applyFont="1" applyFill="1" applyBorder="1" applyAlignment="1">
      <alignment horizontal="center"/>
    </xf>
    <xf numFmtId="0" fontId="43" fillId="17" borderId="8" xfId="0" applyFont="1" applyFill="1" applyBorder="1" applyAlignment="1">
      <alignment horizontal="left" vertical="top" wrapText="1"/>
    </xf>
    <xf numFmtId="0" fontId="42" fillId="17" borderId="8" xfId="0" applyFont="1" applyFill="1" applyBorder="1" applyAlignment="1">
      <alignment horizontal="left" vertical="top" wrapText="1"/>
    </xf>
    <xf numFmtId="0" fontId="41" fillId="17" borderId="8" xfId="0" applyFont="1" applyFill="1" applyBorder="1" applyAlignment="1">
      <alignment horizontal="center" vertical="top"/>
    </xf>
    <xf numFmtId="0" fontId="40" fillId="17" borderId="8" xfId="0" applyFont="1" applyFill="1" applyBorder="1" applyAlignment="1">
      <alignment horizontal="center" vertical="center"/>
    </xf>
    <xf numFmtId="0" fontId="37" fillId="17" borderId="8" xfId="0" applyFont="1" applyFill="1" applyBorder="1" applyAlignment="1">
      <alignment horizontal="center" wrapText="1"/>
    </xf>
    <xf numFmtId="0" fontId="19" fillId="17" borderId="8" xfId="19" applyFont="1" applyFill="1" applyBorder="1" applyAlignment="1">
      <alignment horizontal="center" wrapText="1"/>
    </xf>
    <xf numFmtId="0" fontId="23" fillId="17" borderId="8" xfId="0" applyFont="1" applyFill="1" applyBorder="1" applyAlignment="1">
      <alignment horizontal="center" wrapText="1"/>
    </xf>
    <xf numFmtId="0" fontId="41" fillId="0" borderId="8" xfId="0" applyFont="1" applyFill="1" applyBorder="1" applyAlignment="1">
      <alignment horizontal="center"/>
    </xf>
    <xf numFmtId="0" fontId="41" fillId="17" borderId="8" xfId="0" applyFont="1" applyFill="1" applyBorder="1" applyAlignment="1">
      <alignment horizontal="center"/>
    </xf>
    <xf numFmtId="0" fontId="43" fillId="17" borderId="8" xfId="0" applyFont="1" applyFill="1" applyBorder="1" applyAlignment="1">
      <alignment horizontal="left" vertical="center" wrapText="1"/>
    </xf>
    <xf numFmtId="0" fontId="43" fillId="0" borderId="8" xfId="0" applyFont="1" applyFill="1" applyBorder="1" applyAlignment="1">
      <alignment horizontal="center"/>
    </xf>
    <xf numFmtId="4" fontId="28" fillId="0" borderId="0" xfId="19" applyNumberFormat="1" applyFont="1" applyFill="1" applyBorder="1" applyAlignment="1">
      <alignment horizontal="center" wrapText="1"/>
    </xf>
    <xf numFmtId="4" fontId="28" fillId="0" borderId="8" xfId="19" applyNumberFormat="1" applyFont="1" applyFill="1" applyBorder="1" applyAlignment="1">
      <alignment horizontal="center" wrapText="1"/>
    </xf>
    <xf numFmtId="4" fontId="28" fillId="18" borderId="8" xfId="19" applyNumberFormat="1" applyFont="1" applyFill="1" applyBorder="1" applyAlignment="1">
      <alignment horizontal="center" wrapText="1"/>
    </xf>
    <xf numFmtId="4" fontId="28" fillId="17" borderId="8" xfId="19" applyNumberFormat="1" applyFont="1" applyFill="1" applyBorder="1" applyAlignment="1">
      <alignment horizontal="center" wrapText="1"/>
    </xf>
    <xf numFmtId="4" fontId="28" fillId="19" borderId="8" xfId="19" applyNumberFormat="1" applyFont="1" applyFill="1" applyBorder="1" applyAlignment="1">
      <alignment horizontal="center" wrapText="1"/>
    </xf>
    <xf numFmtId="4" fontId="28" fillId="0" borderId="0" xfId="19" applyNumberFormat="1" applyFont="1" applyBorder="1" applyAlignment="1">
      <alignment horizontal="center" wrapText="1"/>
    </xf>
    <xf numFmtId="4" fontId="28" fillId="0" borderId="0" xfId="20" applyNumberFormat="1" applyFont="1" applyBorder="1" applyAlignment="1">
      <alignment horizontal="center" wrapText="1"/>
    </xf>
    <xf numFmtId="4" fontId="28" fillId="0" borderId="0" xfId="20" applyNumberFormat="1" applyFont="1" applyFill="1" applyAlignment="1">
      <alignment horizontal="center"/>
    </xf>
    <xf numFmtId="0" fontId="42" fillId="0" borderId="8" xfId="0" applyFont="1" applyFill="1" applyBorder="1" applyAlignment="1">
      <alignment horizontal="center" wrapText="1"/>
    </xf>
    <xf numFmtId="0" fontId="43" fillId="0" borderId="8" xfId="0" applyFont="1" applyFill="1" applyBorder="1" applyAlignment="1">
      <alignment horizontal="center" wrapText="1"/>
    </xf>
    <xf numFmtId="0" fontId="24" fillId="0" borderId="8" xfId="18" applyFont="1" applyFill="1" applyBorder="1" applyAlignment="1">
      <alignment horizontal="justify" wrapText="1"/>
    </xf>
    <xf numFmtId="0" fontId="24" fillId="0" borderId="8" xfId="0" applyFont="1" applyFill="1" applyBorder="1" applyAlignment="1">
      <alignment horizontal="left" wrapText="1"/>
    </xf>
    <xf numFmtId="0" fontId="25" fillId="0" borderId="8" xfId="0" applyFont="1" applyFill="1" applyBorder="1" applyAlignment="1">
      <alignment horizontal="left" wrapText="1"/>
    </xf>
    <xf numFmtId="0" fontId="25" fillId="25" borderId="8" xfId="0" applyFont="1" applyFill="1" applyBorder="1" applyAlignment="1">
      <alignment wrapText="1"/>
    </xf>
    <xf numFmtId="0" fontId="42" fillId="0" borderId="8" xfId="0" applyFont="1" applyBorder="1" applyAlignment="1">
      <alignment wrapText="1"/>
    </xf>
    <xf numFmtId="3" fontId="25" fillId="0" borderId="8" xfId="19" applyNumberFormat="1" applyFont="1" applyFill="1" applyBorder="1" applyAlignment="1">
      <alignment horizontal="center" wrapText="1"/>
    </xf>
    <xf numFmtId="0" fontId="45" fillId="17" borderId="8" xfId="0" applyFont="1" applyFill="1" applyBorder="1" applyAlignment="1">
      <alignment vertical="center"/>
    </xf>
    <xf numFmtId="0" fontId="45" fillId="17" borderId="8" xfId="0" applyFont="1" applyFill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0" fontId="40" fillId="0" borderId="8" xfId="0" applyFont="1" applyBorder="1" applyAlignment="1">
      <alignment vertical="center" wrapText="1"/>
    </xf>
    <xf numFmtId="0" fontId="40" fillId="20" borderId="8" xfId="0" applyFont="1" applyFill="1" applyBorder="1" applyAlignment="1">
      <alignment horizontal="left" vertical="center" wrapText="1"/>
    </xf>
    <xf numFmtId="0" fontId="41" fillId="0" borderId="8" xfId="0" applyFont="1" applyBorder="1" applyAlignment="1">
      <alignment vertical="center" wrapText="1"/>
    </xf>
    <xf numFmtId="0" fontId="41" fillId="20" borderId="8" xfId="0" applyFont="1" applyFill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46" fillId="0" borderId="8" xfId="0" applyFont="1" applyBorder="1" applyAlignment="1">
      <alignment horizontal="center" vertical="center"/>
    </xf>
    <xf numFmtId="0" fontId="42" fillId="17" borderId="8" xfId="0" applyFont="1" applyFill="1" applyBorder="1" applyAlignment="1">
      <alignment vertical="center"/>
    </xf>
    <xf numFmtId="0" fontId="42" fillId="17" borderId="8" xfId="0" applyFont="1" applyFill="1" applyBorder="1" applyAlignment="1">
      <alignment horizontal="center" vertical="center"/>
    </xf>
    <xf numFmtId="0" fontId="20" fillId="0" borderId="8" xfId="19" applyFont="1" applyFill="1" applyBorder="1" applyAlignment="1">
      <alignment vertical="center" wrapText="1"/>
    </xf>
    <xf numFmtId="0" fontId="19" fillId="0" borderId="8" xfId="19" applyFont="1" applyFill="1" applyBorder="1" applyAlignment="1">
      <alignment horizontal="center" vertical="center" wrapText="1"/>
    </xf>
    <xf numFmtId="0" fontId="20" fillId="0" borderId="8" xfId="19" applyFont="1" applyFill="1" applyBorder="1" applyAlignment="1">
      <alignment horizontal="center" vertical="center" wrapText="1"/>
    </xf>
    <xf numFmtId="0" fontId="27" fillId="0" borderId="8" xfId="19" applyFont="1" applyFill="1" applyBorder="1" applyAlignment="1">
      <alignment horizontal="center" vertical="center" wrapText="1"/>
    </xf>
    <xf numFmtId="4" fontId="28" fillId="0" borderId="8" xfId="20" applyNumberFormat="1" applyFont="1" applyFill="1" applyBorder="1" applyAlignment="1">
      <alignment horizontal="center" vertical="center" wrapText="1"/>
    </xf>
    <xf numFmtId="0" fontId="19" fillId="18" borderId="8" xfId="19" applyFont="1" applyFill="1" applyBorder="1" applyAlignment="1">
      <alignment horizontal="center" vertical="center" wrapText="1"/>
    </xf>
    <xf numFmtId="4" fontId="28" fillId="18" borderId="8" xfId="20" applyNumberFormat="1" applyFont="1" applyFill="1" applyBorder="1" applyAlignment="1">
      <alignment horizontal="center" vertical="center"/>
    </xf>
    <xf numFmtId="0" fontId="19" fillId="18" borderId="8" xfId="20" applyFont="1" applyFill="1" applyBorder="1" applyAlignment="1">
      <alignment vertical="center"/>
    </xf>
    <xf numFmtId="3" fontId="20" fillId="0" borderId="8" xfId="19" applyNumberFormat="1" applyFont="1" applyFill="1" applyBorder="1" applyAlignment="1">
      <alignment horizontal="center" wrapText="1"/>
    </xf>
    <xf numFmtId="1" fontId="20" fillId="0" borderId="8" xfId="19" applyNumberFormat="1" applyFont="1" applyFill="1" applyBorder="1" applyAlignment="1">
      <alignment horizontal="center" vertical="center" wrapText="1"/>
    </xf>
    <xf numFmtId="9" fontId="19" fillId="0" borderId="0" xfId="20" applyNumberFormat="1" applyFont="1"/>
    <xf numFmtId="0" fontId="43" fillId="0" borderId="8" xfId="0" applyFont="1" applyFill="1" applyBorder="1" applyAlignment="1">
      <alignment horizontal="center" vertical="center"/>
    </xf>
    <xf numFmtId="4" fontId="28" fillId="20" borderId="8" xfId="19" applyNumberFormat="1" applyFont="1" applyFill="1" applyBorder="1" applyAlignment="1">
      <alignment horizontal="center" wrapText="1"/>
    </xf>
    <xf numFmtId="0" fontId="20" fillId="19" borderId="8" xfId="20" applyFont="1" applyFill="1" applyBorder="1" applyAlignment="1">
      <alignment horizontal="center"/>
    </xf>
    <xf numFmtId="1" fontId="20" fillId="17" borderId="8" xfId="19" applyNumberFormat="1" applyFont="1" applyFill="1" applyBorder="1" applyAlignment="1">
      <alignment horizontal="center" wrapText="1"/>
    </xf>
    <xf numFmtId="1" fontId="20" fillId="19" borderId="8" xfId="19" applyNumberFormat="1" applyFont="1" applyFill="1" applyBorder="1" applyAlignment="1">
      <alignment horizontal="center" wrapText="1"/>
    </xf>
    <xf numFmtId="1" fontId="21" fillId="19" borderId="8" xfId="19" applyNumberFormat="1" applyFont="1" applyFill="1" applyBorder="1" applyAlignment="1">
      <alignment horizontal="center" wrapText="1"/>
    </xf>
    <xf numFmtId="0" fontId="20" fillId="18" borderId="8" xfId="20" applyFont="1" applyFill="1" applyBorder="1" applyAlignment="1">
      <alignment horizontal="center" vertical="center"/>
    </xf>
    <xf numFmtId="1" fontId="20" fillId="18" borderId="8" xfId="19" applyNumberFormat="1" applyFont="1" applyFill="1" applyBorder="1" applyAlignment="1">
      <alignment horizontal="center" wrapText="1"/>
    </xf>
    <xf numFmtId="1" fontId="19" fillId="18" borderId="8" xfId="20" applyNumberFormat="1" applyFont="1" applyFill="1" applyBorder="1" applyAlignment="1">
      <alignment horizontal="center"/>
    </xf>
    <xf numFmtId="1" fontId="20" fillId="18" borderId="8" xfId="20" applyNumberFormat="1" applyFont="1" applyFill="1" applyBorder="1" applyAlignment="1">
      <alignment horizontal="center"/>
    </xf>
    <xf numFmtId="0" fontId="20" fillId="17" borderId="8" xfId="20" applyFont="1" applyFill="1" applyBorder="1" applyAlignment="1">
      <alignment horizontal="center"/>
    </xf>
    <xf numFmtId="0" fontId="36" fillId="17" borderId="8" xfId="19" applyFont="1" applyFill="1" applyBorder="1" applyAlignment="1">
      <alignment horizontal="center" wrapText="1"/>
    </xf>
    <xf numFmtId="2" fontId="27" fillId="0" borderId="8" xfId="20" applyNumberFormat="1" applyFont="1" applyBorder="1"/>
    <xf numFmtId="0" fontId="41" fillId="0" borderId="8" xfId="0" applyFont="1" applyBorder="1" applyAlignment="1">
      <alignment horizontal="left" wrapText="1"/>
    </xf>
    <xf numFmtId="0" fontId="44" fillId="0" borderId="8" xfId="0" applyFont="1" applyBorder="1" applyAlignment="1">
      <alignment horizontal="center" vertical="center"/>
    </xf>
    <xf numFmtId="0" fontId="24" fillId="20" borderId="8" xfId="0" applyFont="1" applyFill="1" applyBorder="1" applyAlignment="1">
      <alignment horizontal="left" vertical="center" wrapText="1"/>
    </xf>
    <xf numFmtId="0" fontId="47" fillId="17" borderId="8" xfId="0" applyFont="1" applyFill="1" applyBorder="1" applyAlignment="1">
      <alignment vertical="center"/>
    </xf>
    <xf numFmtId="0" fontId="24" fillId="0" borderId="8" xfId="19" applyFont="1" applyBorder="1" applyAlignment="1">
      <alignment horizontal="center" wrapText="1"/>
    </xf>
    <xf numFmtId="0" fontId="43" fillId="0" borderId="8" xfId="0" applyFont="1" applyBorder="1" applyAlignment="1">
      <alignment horizontal="center" vertical="top"/>
    </xf>
    <xf numFmtId="0" fontId="42" fillId="0" borderId="8" xfId="0" applyFont="1" applyBorder="1" applyAlignment="1">
      <alignment horizontal="center" vertical="top"/>
    </xf>
    <xf numFmtId="0" fontId="42" fillId="0" borderId="8" xfId="0" applyFont="1" applyBorder="1" applyAlignment="1">
      <alignment horizontal="center" vertical="center"/>
    </xf>
    <xf numFmtId="0" fontId="27" fillId="0" borderId="8" xfId="19" applyFont="1" applyBorder="1" applyAlignment="1">
      <alignment horizontal="center" wrapText="1"/>
    </xf>
    <xf numFmtId="0" fontId="27" fillId="0" borderId="8" xfId="20" applyFont="1" applyBorder="1" applyAlignment="1">
      <alignment horizontal="center"/>
    </xf>
    <xf numFmtId="0" fontId="20" fillId="18" borderId="8" xfId="21" applyFont="1" applyFill="1" applyBorder="1" applyAlignment="1">
      <alignment horizontal="center" wrapText="1"/>
    </xf>
    <xf numFmtId="0" fontId="20" fillId="18" borderId="8" xfId="19" applyFont="1" applyFill="1" applyBorder="1" applyAlignment="1">
      <alignment horizontal="center" vertical="center" wrapText="1"/>
    </xf>
    <xf numFmtId="0" fontId="20" fillId="18" borderId="8" xfId="19" applyFont="1" applyFill="1" applyBorder="1" applyAlignment="1">
      <alignment horizontal="center" wrapText="1"/>
    </xf>
    <xf numFmtId="0" fontId="20" fillId="17" borderId="8" xfId="19" applyFont="1" applyFill="1" applyBorder="1" applyAlignment="1">
      <alignment horizontal="center" wrapText="1"/>
    </xf>
    <xf numFmtId="0" fontId="21" fillId="19" borderId="8" xfId="19" applyFont="1" applyFill="1" applyBorder="1" applyAlignment="1">
      <alignment horizontal="center" wrapText="1"/>
    </xf>
    <xf numFmtId="0" fontId="20" fillId="0" borderId="0" xfId="20" applyFont="1" applyBorder="1" applyAlignment="1">
      <alignment horizontal="left" vertical="top" wrapText="1"/>
    </xf>
    <xf numFmtId="0" fontId="20" fillId="0" borderId="0" xfId="19" applyFont="1" applyBorder="1" applyAlignment="1">
      <alignment horizontal="center" vertical="center" wrapText="1"/>
    </xf>
    <xf numFmtId="1" fontId="20" fillId="0" borderId="0" xfId="20" applyNumberFormat="1" applyFont="1" applyBorder="1" applyAlignment="1">
      <alignment horizontal="left" vertical="top" wrapText="1"/>
    </xf>
    <xf numFmtId="0" fontId="19" fillId="0" borderId="0" xfId="20" applyFont="1" applyBorder="1" applyAlignment="1"/>
    <xf numFmtId="2" fontId="19" fillId="0" borderId="8" xfId="20" applyNumberFormat="1" applyFont="1" applyFill="1" applyBorder="1" applyAlignment="1">
      <alignment wrapText="1"/>
    </xf>
    <xf numFmtId="2" fontId="19" fillId="18" borderId="8" xfId="20" applyNumberFormat="1" applyFont="1" applyFill="1" applyBorder="1" applyAlignment="1">
      <alignment wrapText="1"/>
    </xf>
    <xf numFmtId="0" fontId="19" fillId="18" borderId="8" xfId="20" applyFont="1" applyFill="1" applyBorder="1" applyAlignment="1">
      <alignment horizontal="center" wrapText="1"/>
    </xf>
    <xf numFmtId="0" fontId="19" fillId="18" borderId="8" xfId="20" applyFont="1" applyFill="1" applyBorder="1" applyAlignment="1">
      <alignment wrapText="1"/>
    </xf>
    <xf numFmtId="0" fontId="19" fillId="18" borderId="8" xfId="20" applyFont="1" applyFill="1" applyBorder="1"/>
    <xf numFmtId="1" fontId="20" fillId="20" borderId="8" xfId="20" applyNumberFormat="1" applyFont="1" applyFill="1" applyBorder="1" applyAlignment="1">
      <alignment horizontal="center" vertical="center" wrapText="1"/>
    </xf>
    <xf numFmtId="1" fontId="20" fillId="20" borderId="8" xfId="20" applyNumberFormat="1" applyFont="1" applyFill="1" applyBorder="1" applyAlignment="1">
      <alignment vertical="center" wrapText="1"/>
    </xf>
    <xf numFmtId="1" fontId="20" fillId="0" borderId="8" xfId="20" applyNumberFormat="1" applyFont="1" applyFill="1" applyBorder="1" applyAlignment="1">
      <alignment vertical="center" wrapText="1"/>
    </xf>
    <xf numFmtId="0" fontId="28" fillId="18" borderId="8" xfId="20" applyFont="1" applyFill="1" applyBorder="1" applyAlignment="1">
      <alignment wrapText="1"/>
    </xf>
    <xf numFmtId="0" fontId="28" fillId="18" borderId="8" xfId="20" applyFont="1" applyFill="1" applyBorder="1" applyAlignment="1">
      <alignment horizontal="center" wrapText="1"/>
    </xf>
    <xf numFmtId="0" fontId="28" fillId="0" borderId="8" xfId="20" applyFont="1" applyFill="1" applyBorder="1" applyAlignment="1">
      <alignment vertical="center" wrapText="1"/>
    </xf>
    <xf numFmtId="0" fontId="19" fillId="17" borderId="8" xfId="20" applyFont="1" applyFill="1" applyBorder="1"/>
    <xf numFmtId="2" fontId="19" fillId="17" borderId="8" xfId="20" applyNumberFormat="1" applyFont="1" applyFill="1" applyBorder="1" applyAlignment="1">
      <alignment wrapText="1"/>
    </xf>
    <xf numFmtId="0" fontId="40" fillId="17" borderId="8" xfId="0" applyFont="1" applyFill="1" applyBorder="1" applyAlignment="1">
      <alignment wrapText="1"/>
    </xf>
    <xf numFmtId="0" fontId="41" fillId="17" borderId="8" xfId="0" applyFont="1" applyFill="1" applyBorder="1" applyAlignment="1">
      <alignment wrapText="1"/>
    </xf>
    <xf numFmtId="0" fontId="41" fillId="17" borderId="8" xfId="0" applyFont="1" applyFill="1" applyBorder="1" applyAlignment="1">
      <alignment horizontal="left" wrapText="1"/>
    </xf>
    <xf numFmtId="0" fontId="40" fillId="17" borderId="8" xfId="0" applyFont="1" applyFill="1" applyBorder="1" applyAlignment="1">
      <alignment horizontal="left" wrapText="1"/>
    </xf>
    <xf numFmtId="0" fontId="28" fillId="17" borderId="8" xfId="20" applyFont="1" applyFill="1" applyBorder="1" applyAlignment="1">
      <alignment wrapText="1"/>
    </xf>
    <xf numFmtId="0" fontId="19" fillId="17" borderId="8" xfId="20" applyFont="1" applyFill="1" applyBorder="1" applyAlignment="1">
      <alignment wrapText="1"/>
    </xf>
    <xf numFmtId="0" fontId="19" fillId="19" borderId="8" xfId="20" applyFont="1" applyFill="1" applyBorder="1" applyAlignment="1">
      <alignment wrapText="1"/>
    </xf>
    <xf numFmtId="0" fontId="38" fillId="0" borderId="0" xfId="19" applyFont="1" applyFill="1" applyBorder="1" applyAlignment="1">
      <alignment vertical="center" wrapText="1"/>
    </xf>
    <xf numFmtId="0" fontId="39" fillId="0" borderId="0" xfId="19" applyFont="1" applyFill="1" applyBorder="1" applyAlignment="1">
      <alignment horizontal="right" wrapText="1"/>
    </xf>
    <xf numFmtId="0" fontId="39" fillId="0" borderId="0" xfId="19" applyFont="1" applyBorder="1" applyAlignment="1">
      <alignment horizontal="right" wrapText="1"/>
    </xf>
    <xf numFmtId="1" fontId="38" fillId="0" borderId="0" xfId="19" applyNumberFormat="1" applyFont="1" applyFill="1" applyBorder="1" applyAlignment="1">
      <alignment horizontal="right" wrapText="1"/>
    </xf>
    <xf numFmtId="4" fontId="39" fillId="0" borderId="0" xfId="19" applyNumberFormat="1" applyFont="1" applyFill="1" applyBorder="1" applyAlignment="1">
      <alignment horizontal="right" wrapText="1"/>
    </xf>
    <xf numFmtId="0" fontId="38" fillId="0" borderId="0" xfId="19" applyFont="1" applyFill="1" applyBorder="1" applyAlignment="1">
      <alignment horizontal="right" wrapText="1"/>
    </xf>
    <xf numFmtId="0" fontId="20" fillId="0" borderId="0" xfId="19" applyFont="1" applyBorder="1" applyAlignment="1">
      <alignment horizontal="center" vertical="center" wrapText="1"/>
    </xf>
    <xf numFmtId="0" fontId="20" fillId="17" borderId="8" xfId="19" applyFont="1" applyFill="1" applyBorder="1" applyAlignment="1">
      <alignment horizontal="center" wrapText="1"/>
    </xf>
    <xf numFmtId="0" fontId="20" fillId="0" borderId="14" xfId="19" applyFont="1" applyFill="1" applyBorder="1" applyAlignment="1">
      <alignment horizontal="center" vertical="center" wrapText="1"/>
    </xf>
    <xf numFmtId="0" fontId="27" fillId="0" borderId="12" xfId="19" applyFont="1" applyBorder="1" applyAlignment="1">
      <alignment horizontal="center" vertical="center" wrapText="1"/>
    </xf>
    <xf numFmtId="0" fontId="20" fillId="17" borderId="8" xfId="19" applyFont="1" applyFill="1" applyBorder="1" applyAlignment="1">
      <alignment horizontal="left" wrapText="1"/>
    </xf>
    <xf numFmtId="0" fontId="38" fillId="0" borderId="0" xfId="19" applyFont="1" applyFill="1" applyBorder="1" applyAlignment="1">
      <alignment horizontal="right" vertical="center" wrapText="1"/>
    </xf>
    <xf numFmtId="0" fontId="20" fillId="18" borderId="8" xfId="21" applyFont="1" applyFill="1" applyBorder="1" applyAlignment="1">
      <alignment horizontal="center" wrapText="1"/>
    </xf>
    <xf numFmtId="0" fontId="20" fillId="18" borderId="8" xfId="19" applyFont="1" applyFill="1" applyBorder="1" applyAlignment="1">
      <alignment horizontal="center" vertical="center" wrapText="1"/>
    </xf>
    <xf numFmtId="0" fontId="20" fillId="18" borderId="8" xfId="19" applyFont="1" applyFill="1" applyBorder="1" applyAlignment="1">
      <alignment horizontal="center" wrapText="1"/>
    </xf>
    <xf numFmtId="0" fontId="48" fillId="0" borderId="0" xfId="19" applyFont="1" applyFill="1" applyBorder="1" applyAlignment="1">
      <alignment horizontal="center" wrapText="1"/>
    </xf>
    <xf numFmtId="0" fontId="38" fillId="0" borderId="0" xfId="19" applyFont="1" applyBorder="1" applyAlignment="1">
      <alignment horizontal="right" vertical="center" wrapText="1"/>
    </xf>
    <xf numFmtId="0" fontId="49" fillId="0" borderId="13" xfId="20" applyFont="1" applyBorder="1" applyAlignment="1">
      <alignment vertical="center" wrapText="1"/>
    </xf>
    <xf numFmtId="0" fontId="20" fillId="17" borderId="8" xfId="19" applyFont="1" applyFill="1" applyBorder="1" applyAlignment="1">
      <alignment horizontal="center" wrapText="1"/>
    </xf>
    <xf numFmtId="0" fontId="25" fillId="17" borderId="8" xfId="0" applyFont="1" applyFill="1" applyBorder="1" applyAlignment="1">
      <alignment horizontal="center" wrapText="1"/>
    </xf>
    <xf numFmtId="0" fontId="42" fillId="17" borderId="8" xfId="0" applyFont="1" applyFill="1" applyBorder="1" applyAlignment="1">
      <alignment horizontal="center" vertical="center" wrapText="1"/>
    </xf>
    <xf numFmtId="0" fontId="21" fillId="19" borderId="8" xfId="19" applyFont="1" applyFill="1" applyBorder="1" applyAlignment="1">
      <alignment horizontal="center" wrapText="1"/>
    </xf>
    <xf numFmtId="0" fontId="22" fillId="19" borderId="8" xfId="20" applyFont="1" applyFill="1" applyBorder="1" applyAlignment="1">
      <alignment horizontal="center" wrapText="1"/>
    </xf>
    <xf numFmtId="0" fontId="20" fillId="0" borderId="0" xfId="20" applyFont="1" applyBorder="1" applyAlignment="1">
      <alignment horizontal="left" vertical="top" wrapText="1"/>
    </xf>
    <xf numFmtId="0" fontId="20" fillId="0" borderId="0" xfId="19" applyFont="1" applyBorder="1" applyAlignment="1">
      <alignment horizontal="center" vertical="center" wrapText="1"/>
    </xf>
    <xf numFmtId="1" fontId="20" fillId="0" borderId="0" xfId="20" applyNumberFormat="1" applyFont="1" applyBorder="1" applyAlignment="1">
      <alignment horizontal="left" vertical="top" wrapText="1"/>
    </xf>
  </cellXfs>
  <cellStyles count="28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Обычный_11кл.ОГ,ЕМ." xfId="19"/>
    <cellStyle name="Обычный_Протокол цен -2012" xfId="20"/>
    <cellStyle name="Обычный_Разнар 2007" xfId="21"/>
    <cellStyle name="Плохой" xfId="22" builtinId="27" customBuiltin="1"/>
    <cellStyle name="Пояснение" xfId="23" builtinId="53" customBuiltin="1"/>
    <cellStyle name="Примечание" xfId="24" builtinId="10" customBuiltin="1"/>
    <cellStyle name="Связанная ячейка" xfId="25" builtinId="24" customBuiltin="1"/>
    <cellStyle name="Текст предупреждения" xfId="26" builtinId="11" customBuiltin="1"/>
    <cellStyle name="Хороший" xfId="2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148166</xdr:rowOff>
    </xdr:from>
    <xdr:to>
      <xdr:col>9</xdr:col>
      <xdr:colOff>72395</xdr:colOff>
      <xdr:row>18</xdr:row>
      <xdr:rowOff>10583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1583"/>
          <a:ext cx="8316812" cy="3714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781"/>
  <sheetViews>
    <sheetView tabSelected="1" view="pageBreakPreview" topLeftCell="A19" zoomScaleNormal="90" zoomScaleSheetLayoutView="100" workbookViewId="0">
      <selection activeCell="P673" sqref="P673"/>
    </sheetView>
  </sheetViews>
  <sheetFormatPr defaultColWidth="9.140625" defaultRowHeight="12.75"/>
  <cols>
    <col min="1" max="1" width="5" style="59" customWidth="1"/>
    <col min="2" max="2" width="29.7109375" style="7" customWidth="1"/>
    <col min="3" max="3" width="32.28515625" style="4" customWidth="1"/>
    <col min="4" max="4" width="8.7109375" style="5" customWidth="1"/>
    <col min="5" max="5" width="8.140625" style="106" customWidth="1"/>
    <col min="6" max="6" width="8" style="12" customWidth="1"/>
    <col min="7" max="7" width="8.7109375" style="135" bestFit="1" customWidth="1"/>
    <col min="8" max="8" width="8.85546875" style="135" customWidth="1"/>
    <col min="9" max="9" width="14.28515625" style="3" customWidth="1"/>
    <col min="10" max="16384" width="9.140625" style="2"/>
  </cols>
  <sheetData>
    <row r="1" spans="1:251" s="13" customFormat="1" ht="18.75" customHeight="1">
      <c r="A1" s="197"/>
      <c r="B1" s="103"/>
      <c r="C1" s="4"/>
      <c r="D1" s="5"/>
      <c r="E1" s="106"/>
      <c r="F1" s="12"/>
      <c r="G1" s="135"/>
      <c r="H1" s="135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pans="1:251" s="13" customFormat="1" ht="18.75" customHeight="1">
      <c r="A2" s="197"/>
      <c r="B2" s="103"/>
      <c r="C2" s="4"/>
      <c r="D2" s="5"/>
      <c r="E2" s="106"/>
      <c r="F2" s="12"/>
      <c r="G2" s="135"/>
      <c r="H2" s="135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</row>
    <row r="3" spans="1:251" s="13" customFormat="1" ht="18.75" customHeight="1">
      <c r="A3" s="197"/>
      <c r="B3" s="103"/>
      <c r="C3" s="4"/>
      <c r="D3" s="5"/>
      <c r="E3" s="106"/>
      <c r="F3" s="12"/>
      <c r="G3" s="135"/>
      <c r="H3" s="135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13" customFormat="1" ht="18.75" customHeight="1">
      <c r="A4" s="197"/>
      <c r="B4" s="103"/>
      <c r="C4" s="4"/>
      <c r="D4" s="5"/>
      <c r="E4" s="106"/>
      <c r="F4" s="12"/>
      <c r="G4" s="135"/>
      <c r="H4" s="135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13" customFormat="1" ht="18.75" customHeight="1">
      <c r="A5" s="197"/>
      <c r="B5" s="103"/>
      <c r="C5" s="4"/>
      <c r="D5" s="5"/>
      <c r="E5" s="106"/>
      <c r="F5" s="12"/>
      <c r="G5" s="135"/>
      <c r="H5" s="135"/>
      <c r="I5" s="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13" customFormat="1" ht="18.75" customHeight="1">
      <c r="A6" s="197"/>
      <c r="B6" s="103"/>
      <c r="C6" s="4"/>
      <c r="D6" s="5"/>
      <c r="E6" s="106"/>
      <c r="F6" s="12"/>
      <c r="G6" s="135"/>
      <c r="H6" s="135"/>
      <c r="I6" s="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s="13" customFormat="1">
      <c r="A7" s="197"/>
      <c r="B7" s="103"/>
      <c r="C7" s="4"/>
      <c r="D7" s="5"/>
      <c r="E7" s="106"/>
      <c r="F7" s="12"/>
      <c r="G7" s="135"/>
      <c r="H7" s="135"/>
      <c r="I7" s="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s="13" customFormat="1" ht="24.6" hidden="1" customHeight="1">
      <c r="A8" s="60"/>
      <c r="B8" s="69"/>
      <c r="C8" s="229" t="s">
        <v>1005</v>
      </c>
      <c r="D8" s="229"/>
      <c r="E8" s="229"/>
      <c r="F8" s="229"/>
      <c r="G8" s="229"/>
      <c r="H8" s="229"/>
      <c r="I8" s="22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251" ht="18.75">
      <c r="A9" s="60"/>
      <c r="B9" s="69"/>
      <c r="C9" s="218"/>
      <c r="D9" s="218"/>
      <c r="E9" s="218"/>
      <c r="F9" s="218"/>
      <c r="G9" s="218"/>
      <c r="H9" s="218"/>
      <c r="I9" s="218"/>
    </row>
    <row r="10" spans="1:251" s="13" customFormat="1" ht="18.75" customHeight="1">
      <c r="A10" s="197"/>
      <c r="B10" s="103"/>
      <c r="C10" s="4"/>
      <c r="D10" s="5"/>
      <c r="E10" s="106"/>
      <c r="F10" s="12"/>
      <c r="G10" s="12"/>
      <c r="H10" s="135"/>
      <c r="I10" s="135"/>
    </row>
    <row r="11" spans="1:251" s="13" customFormat="1" ht="13.15" customHeight="1">
      <c r="A11" s="197"/>
      <c r="B11" s="103"/>
      <c r="C11" s="4"/>
      <c r="D11" s="5"/>
      <c r="E11" s="106"/>
      <c r="F11" s="12"/>
      <c r="G11" s="12"/>
      <c r="H11" s="135"/>
      <c r="I11" s="135"/>
    </row>
    <row r="12" spans="1:251" s="13" customFormat="1" ht="24.6" hidden="1" customHeight="1">
      <c r="A12" s="60"/>
      <c r="B12" s="69"/>
      <c r="C12" s="229" t="s">
        <v>1005</v>
      </c>
      <c r="D12" s="229"/>
      <c r="E12" s="229"/>
      <c r="F12" s="229"/>
      <c r="G12" s="229"/>
      <c r="H12" s="229"/>
      <c r="I12" s="229"/>
    </row>
    <row r="13" spans="1:251" ht="33.6" customHeight="1">
      <c r="A13" s="60"/>
      <c r="B13" s="69"/>
      <c r="C13" s="229" t="s">
        <v>1007</v>
      </c>
      <c r="D13" s="229"/>
      <c r="E13" s="229"/>
      <c r="F13" s="229"/>
      <c r="G13" s="229"/>
      <c r="H13" s="229"/>
      <c r="I13" s="229"/>
      <c r="J13" s="13"/>
    </row>
    <row r="14" spans="1:251" ht="18" customHeight="1">
      <c r="A14" s="60"/>
      <c r="B14" s="69"/>
      <c r="C14" s="219"/>
      <c r="D14" s="220"/>
      <c r="E14" s="219"/>
      <c r="F14" s="221"/>
      <c r="G14" s="221"/>
      <c r="H14" s="222"/>
      <c r="I14" s="222"/>
      <c r="J14" s="13"/>
    </row>
    <row r="15" spans="1:251" ht="34.15" customHeight="1">
      <c r="A15" s="60"/>
      <c r="B15" s="69"/>
      <c r="C15" s="234" t="s">
        <v>1008</v>
      </c>
      <c r="D15" s="234"/>
      <c r="E15" s="234"/>
      <c r="F15" s="234"/>
      <c r="G15" s="234"/>
      <c r="H15" s="234"/>
      <c r="I15" s="234"/>
      <c r="J15" s="13"/>
    </row>
    <row r="16" spans="1:251" ht="12.75" customHeight="1">
      <c r="A16" s="60"/>
      <c r="B16" s="69"/>
      <c r="C16" s="219"/>
      <c r="D16" s="220"/>
      <c r="E16" s="219"/>
      <c r="F16" s="223"/>
      <c r="G16" s="223"/>
      <c r="H16" s="222"/>
      <c r="I16" s="222"/>
      <c r="J16" s="13"/>
    </row>
    <row r="17" spans="1:251" ht="12.75" customHeight="1">
      <c r="A17" s="60"/>
      <c r="B17" s="69"/>
      <c r="C17" s="219"/>
      <c r="D17" s="220"/>
      <c r="E17" s="219"/>
      <c r="F17" s="223"/>
      <c r="G17" s="223"/>
      <c r="H17" s="222"/>
      <c r="I17" s="222"/>
      <c r="J17" s="13"/>
    </row>
    <row r="18" spans="1:251" ht="33" customHeight="1">
      <c r="A18" s="60"/>
      <c r="B18" s="69"/>
      <c r="C18" s="229" t="s">
        <v>1020</v>
      </c>
      <c r="D18" s="229"/>
      <c r="E18" s="229"/>
      <c r="F18" s="229"/>
      <c r="G18" s="229"/>
      <c r="H18" s="229"/>
      <c r="I18" s="229"/>
      <c r="J18" s="13"/>
    </row>
    <row r="19" spans="1:251" ht="46.15" customHeight="1">
      <c r="A19" s="60"/>
      <c r="B19" s="233" t="s">
        <v>1009</v>
      </c>
      <c r="C19" s="233"/>
      <c r="D19" s="233"/>
      <c r="E19" s="233"/>
      <c r="F19" s="233"/>
      <c r="G19" s="233"/>
      <c r="H19" s="233"/>
      <c r="I19" s="233"/>
      <c r="J19" s="13"/>
    </row>
    <row r="20" spans="1:251" ht="102" customHeight="1">
      <c r="A20" s="235" t="s">
        <v>1010</v>
      </c>
      <c r="B20" s="235"/>
      <c r="C20" s="235"/>
      <c r="D20" s="235"/>
      <c r="E20" s="235"/>
      <c r="F20" s="235"/>
      <c r="G20" s="235"/>
      <c r="H20" s="235"/>
      <c r="I20" s="235"/>
      <c r="J20" s="13"/>
    </row>
    <row r="21" spans="1:251" ht="90.75" customHeight="1">
      <c r="A21" s="1" t="s">
        <v>35</v>
      </c>
      <c r="B21" s="157" t="s">
        <v>36</v>
      </c>
      <c r="C21" s="157" t="s">
        <v>37</v>
      </c>
      <c r="D21" s="18" t="s">
        <v>38</v>
      </c>
      <c r="E21" s="158" t="s">
        <v>78</v>
      </c>
      <c r="F21" s="11" t="s">
        <v>1003</v>
      </c>
      <c r="G21" s="159" t="s">
        <v>319</v>
      </c>
      <c r="H21" s="159" t="s">
        <v>320</v>
      </c>
      <c r="I21" s="11" t="s">
        <v>148</v>
      </c>
    </row>
    <row r="22" spans="1:251" ht="18" customHeight="1">
      <c r="A22" s="225"/>
      <c r="B22" s="236" t="s">
        <v>1011</v>
      </c>
      <c r="C22" s="236"/>
      <c r="D22" s="122"/>
      <c r="E22" s="122"/>
      <c r="F22" s="169"/>
      <c r="G22" s="131"/>
      <c r="H22" s="131"/>
      <c r="I22" s="131"/>
      <c r="IH22" s="224"/>
      <c r="II22" s="22"/>
      <c r="IJ22" s="226"/>
      <c r="IK22" s="227"/>
      <c r="IL22" s="18"/>
      <c r="IM22" s="11"/>
      <c r="IN22" s="17"/>
      <c r="IO22" s="17"/>
      <c r="IP22" s="11"/>
      <c r="IQ22" s="13"/>
    </row>
    <row r="23" spans="1:251" ht="25.5">
      <c r="A23" s="61">
        <v>1</v>
      </c>
      <c r="B23" s="77" t="s">
        <v>1012</v>
      </c>
      <c r="C23" s="228" t="s">
        <v>1013</v>
      </c>
      <c r="D23" s="37" t="s">
        <v>43</v>
      </c>
      <c r="E23" s="38">
        <v>2021</v>
      </c>
      <c r="F23" s="40">
        <v>2156</v>
      </c>
      <c r="G23" s="129">
        <f t="shared" ref="G23:G33" si="0">F23/1.12</f>
        <v>1924.9999999999998</v>
      </c>
      <c r="H23" s="129">
        <f t="shared" ref="H23:H33" si="1">F23/1.12*0.12</f>
        <v>230.99999999999997</v>
      </c>
      <c r="I23" s="19" t="s">
        <v>1021</v>
      </c>
      <c r="IH23" s="224"/>
      <c r="II23" s="22"/>
      <c r="IJ23" s="226"/>
      <c r="IK23" s="227"/>
      <c r="IL23" s="18"/>
      <c r="IM23" s="11"/>
      <c r="IN23" s="17"/>
      <c r="IO23" s="17"/>
      <c r="IP23" s="11"/>
      <c r="IQ23" s="13"/>
    </row>
    <row r="24" spans="1:251" ht="25.5">
      <c r="A24" s="61">
        <v>2</v>
      </c>
      <c r="B24" s="77" t="s">
        <v>1012</v>
      </c>
      <c r="C24" s="77" t="s">
        <v>1014</v>
      </c>
      <c r="D24" s="37" t="s">
        <v>43</v>
      </c>
      <c r="E24" s="38">
        <v>2021</v>
      </c>
      <c r="F24" s="40">
        <v>2492</v>
      </c>
      <c r="G24" s="129">
        <f t="shared" si="0"/>
        <v>2225</v>
      </c>
      <c r="H24" s="129">
        <f t="shared" si="1"/>
        <v>267</v>
      </c>
      <c r="I24" s="19" t="s">
        <v>1021</v>
      </c>
      <c r="IH24" s="224"/>
      <c r="II24" s="22"/>
      <c r="IJ24" s="226"/>
      <c r="IK24" s="227"/>
      <c r="IL24" s="18"/>
      <c r="IM24" s="11"/>
      <c r="IN24" s="17"/>
      <c r="IO24" s="17"/>
      <c r="IP24" s="11"/>
      <c r="IQ24" s="13"/>
    </row>
    <row r="25" spans="1:251" ht="25.5">
      <c r="A25" s="61">
        <v>3</v>
      </c>
      <c r="B25" s="77" t="s">
        <v>1012</v>
      </c>
      <c r="C25" s="77" t="s">
        <v>1015</v>
      </c>
      <c r="D25" s="37" t="s">
        <v>43</v>
      </c>
      <c r="E25" s="38">
        <v>2021</v>
      </c>
      <c r="F25" s="40">
        <v>2072</v>
      </c>
      <c r="G25" s="129">
        <f t="shared" si="0"/>
        <v>1849.9999999999998</v>
      </c>
      <c r="H25" s="129">
        <f t="shared" si="1"/>
        <v>221.99999999999997</v>
      </c>
      <c r="I25" s="19" t="s">
        <v>1021</v>
      </c>
      <c r="IH25" s="224"/>
      <c r="II25" s="22"/>
      <c r="IJ25" s="226"/>
      <c r="IK25" s="227"/>
      <c r="IL25" s="18"/>
      <c r="IM25" s="11"/>
      <c r="IN25" s="17"/>
      <c r="IO25" s="17"/>
      <c r="IP25" s="11"/>
      <c r="IQ25" s="13"/>
    </row>
    <row r="26" spans="1:251" ht="16.5" customHeight="1">
      <c r="A26" s="225"/>
      <c r="B26" s="236" t="s">
        <v>1016</v>
      </c>
      <c r="C26" s="236"/>
      <c r="D26" s="122"/>
      <c r="E26" s="122"/>
      <c r="F26" s="169"/>
      <c r="G26" s="131"/>
      <c r="H26" s="131"/>
      <c r="I26" s="131"/>
      <c r="IH26" s="224"/>
      <c r="II26" s="22"/>
      <c r="IJ26" s="226"/>
      <c r="IK26" s="227"/>
      <c r="IL26" s="18"/>
      <c r="IM26" s="11"/>
      <c r="IN26" s="17"/>
      <c r="IO26" s="17"/>
      <c r="IP26" s="11"/>
      <c r="IQ26" s="13"/>
    </row>
    <row r="27" spans="1:251" ht="25.5">
      <c r="A27" s="61">
        <v>1</v>
      </c>
      <c r="B27" s="77" t="s">
        <v>1012</v>
      </c>
      <c r="C27" s="228" t="s">
        <v>1017</v>
      </c>
      <c r="D27" s="37" t="s">
        <v>120</v>
      </c>
      <c r="E27" s="38">
        <v>2021</v>
      </c>
      <c r="F27" s="40">
        <v>2156</v>
      </c>
      <c r="G27" s="129">
        <f t="shared" si="0"/>
        <v>1924.9999999999998</v>
      </c>
      <c r="H27" s="129">
        <f t="shared" si="1"/>
        <v>230.99999999999997</v>
      </c>
      <c r="I27" s="19" t="s">
        <v>1021</v>
      </c>
      <c r="IH27" s="224"/>
      <c r="II27" s="22"/>
      <c r="IJ27" s="226"/>
      <c r="IK27" s="227"/>
      <c r="IL27" s="18"/>
      <c r="IM27" s="11"/>
      <c r="IN27" s="17"/>
      <c r="IO27" s="17"/>
      <c r="IP27" s="11"/>
      <c r="IQ27" s="13"/>
    </row>
    <row r="28" spans="1:251" ht="25.5">
      <c r="A28" s="61">
        <v>2</v>
      </c>
      <c r="B28" s="77" t="s">
        <v>1012</v>
      </c>
      <c r="C28" s="77" t="s">
        <v>1018</v>
      </c>
      <c r="D28" s="37" t="s">
        <v>120</v>
      </c>
      <c r="E28" s="38">
        <v>2021</v>
      </c>
      <c r="F28" s="40">
        <v>2492</v>
      </c>
      <c r="G28" s="129">
        <f t="shared" si="0"/>
        <v>2225</v>
      </c>
      <c r="H28" s="129">
        <f t="shared" si="1"/>
        <v>267</v>
      </c>
      <c r="I28" s="19" t="s">
        <v>1021</v>
      </c>
      <c r="IH28" s="224"/>
      <c r="II28" s="22"/>
      <c r="IJ28" s="226"/>
      <c r="IK28" s="227"/>
      <c r="IL28" s="18"/>
      <c r="IM28" s="11"/>
      <c r="IN28" s="17"/>
      <c r="IO28" s="17"/>
      <c r="IP28" s="11"/>
      <c r="IQ28" s="13"/>
    </row>
    <row r="29" spans="1:251" ht="25.5">
      <c r="A29" s="61">
        <v>3</v>
      </c>
      <c r="B29" s="77" t="s">
        <v>1012</v>
      </c>
      <c r="C29" s="77" t="s">
        <v>1019</v>
      </c>
      <c r="D29" s="37" t="s">
        <v>120</v>
      </c>
      <c r="E29" s="38">
        <v>2021</v>
      </c>
      <c r="F29" s="40">
        <v>2072</v>
      </c>
      <c r="G29" s="129">
        <f t="shared" si="0"/>
        <v>1849.9999999999998</v>
      </c>
      <c r="H29" s="129">
        <f t="shared" si="1"/>
        <v>221.99999999999997</v>
      </c>
      <c r="I29" s="19" t="s">
        <v>1021</v>
      </c>
      <c r="IH29" s="224"/>
      <c r="II29" s="22"/>
      <c r="IJ29" s="226"/>
      <c r="IK29" s="227"/>
      <c r="IL29" s="18"/>
      <c r="IM29" s="11"/>
      <c r="IN29" s="17"/>
      <c r="IO29" s="17"/>
      <c r="IP29" s="11"/>
      <c r="IQ29" s="13"/>
    </row>
    <row r="30" spans="1:251" ht="16.5" customHeight="1">
      <c r="A30" s="191"/>
      <c r="B30" s="230" t="s">
        <v>315</v>
      </c>
      <c r="C30" s="230"/>
      <c r="D30" s="200"/>
      <c r="E30" s="174"/>
      <c r="F30" s="173"/>
      <c r="G30" s="130"/>
      <c r="H30" s="130"/>
      <c r="I30" s="201"/>
      <c r="IH30" s="1"/>
      <c r="II30" s="22"/>
      <c r="IJ30" s="25"/>
      <c r="IK30" s="18"/>
      <c r="IL30" s="18"/>
      <c r="IM30" s="11"/>
      <c r="IN30" s="17"/>
      <c r="IO30" s="17"/>
      <c r="IP30" s="11"/>
      <c r="IQ30" s="13"/>
    </row>
    <row r="31" spans="1:251" ht="25.5">
      <c r="A31" s="62">
        <v>1</v>
      </c>
      <c r="B31" s="26" t="s">
        <v>300</v>
      </c>
      <c r="C31" s="89" t="s">
        <v>299</v>
      </c>
      <c r="D31" s="38" t="s">
        <v>152</v>
      </c>
      <c r="E31" s="15">
        <v>2017</v>
      </c>
      <c r="F31" s="40">
        <v>2156</v>
      </c>
      <c r="G31" s="129">
        <f t="shared" si="0"/>
        <v>1924.9999999999998</v>
      </c>
      <c r="H31" s="129">
        <f t="shared" si="1"/>
        <v>230.99999999999997</v>
      </c>
      <c r="I31" s="19" t="s">
        <v>321</v>
      </c>
      <c r="IH31" s="1"/>
      <c r="II31" s="22"/>
      <c r="IJ31" s="25"/>
      <c r="IK31" s="18"/>
      <c r="IL31" s="18"/>
      <c r="IM31" s="11"/>
      <c r="IN31" s="17"/>
      <c r="IO31" s="17"/>
      <c r="IP31" s="11"/>
      <c r="IQ31" s="13"/>
    </row>
    <row r="32" spans="1:251" ht="25.5">
      <c r="A32" s="62">
        <v>2</v>
      </c>
      <c r="B32" s="91" t="s">
        <v>300</v>
      </c>
      <c r="C32" s="72" t="s">
        <v>301</v>
      </c>
      <c r="D32" s="38" t="s">
        <v>152</v>
      </c>
      <c r="E32" s="15">
        <v>2017</v>
      </c>
      <c r="F32" s="40">
        <v>1120</v>
      </c>
      <c r="G32" s="129">
        <f t="shared" si="0"/>
        <v>999.99999999999989</v>
      </c>
      <c r="H32" s="129">
        <f t="shared" si="1"/>
        <v>119.99999999999999</v>
      </c>
      <c r="I32" s="19" t="s">
        <v>321</v>
      </c>
      <c r="IH32" s="1"/>
      <c r="II32" s="22"/>
      <c r="IJ32" s="25"/>
      <c r="IK32" s="18"/>
      <c r="IL32" s="18"/>
      <c r="IM32" s="11"/>
      <c r="IN32" s="17"/>
      <c r="IO32" s="17"/>
      <c r="IP32" s="11"/>
      <c r="IQ32" s="13"/>
    </row>
    <row r="33" spans="1:251" ht="25.5">
      <c r="A33" s="62">
        <v>3</v>
      </c>
      <c r="B33" s="26" t="s">
        <v>316</v>
      </c>
      <c r="C33" s="73" t="s">
        <v>302</v>
      </c>
      <c r="D33" s="38" t="s">
        <v>152</v>
      </c>
      <c r="E33" s="15">
        <v>2017</v>
      </c>
      <c r="F33" s="40">
        <v>1960</v>
      </c>
      <c r="G33" s="129">
        <f t="shared" si="0"/>
        <v>1749.9999999999998</v>
      </c>
      <c r="H33" s="129">
        <f t="shared" si="1"/>
        <v>209.99999999999997</v>
      </c>
      <c r="I33" s="19" t="s">
        <v>321</v>
      </c>
      <c r="IH33" s="1"/>
      <c r="II33" s="22"/>
      <c r="IJ33" s="25"/>
      <c r="IK33" s="18"/>
      <c r="IL33" s="18"/>
      <c r="IM33" s="11"/>
      <c r="IN33" s="17"/>
      <c r="IO33" s="17"/>
      <c r="IP33" s="11"/>
      <c r="IQ33" s="13"/>
    </row>
    <row r="34" spans="1:251" ht="25.5">
      <c r="A34" s="62">
        <v>4</v>
      </c>
      <c r="B34" s="27" t="s">
        <v>316</v>
      </c>
      <c r="C34" s="74" t="s">
        <v>303</v>
      </c>
      <c r="D34" s="38" t="s">
        <v>152</v>
      </c>
      <c r="E34" s="15">
        <v>2017</v>
      </c>
      <c r="F34" s="40">
        <v>1120</v>
      </c>
      <c r="G34" s="129">
        <f>F34/1.12</f>
        <v>999.99999999999989</v>
      </c>
      <c r="H34" s="129">
        <f>F34/1.12*0.12</f>
        <v>119.99999999999999</v>
      </c>
      <c r="I34" s="19" t="s">
        <v>321</v>
      </c>
      <c r="IH34" s="1"/>
      <c r="II34" s="22"/>
      <c r="IJ34" s="25"/>
      <c r="IK34" s="18"/>
      <c r="IL34" s="18"/>
      <c r="IM34" s="11"/>
      <c r="IN34" s="17"/>
      <c r="IO34" s="17"/>
      <c r="IP34" s="11"/>
      <c r="IQ34" s="13"/>
    </row>
    <row r="35" spans="1:251" ht="15" customHeight="1">
      <c r="A35" s="191"/>
      <c r="B35" s="232" t="s">
        <v>637</v>
      </c>
      <c r="C35" s="232"/>
      <c r="D35" s="35"/>
      <c r="E35" s="35"/>
      <c r="F35" s="173"/>
      <c r="G35" s="130"/>
      <c r="H35" s="130"/>
      <c r="I35" s="202"/>
      <c r="IH35" s="1"/>
      <c r="II35" s="22"/>
      <c r="IJ35" s="25"/>
      <c r="IK35" s="18"/>
      <c r="IL35" s="18"/>
      <c r="IM35" s="11"/>
      <c r="IN35" s="17"/>
      <c r="IO35" s="17"/>
      <c r="IP35" s="11"/>
      <c r="IQ35" s="13"/>
    </row>
    <row r="36" spans="1:251" ht="38.450000000000003" customHeight="1">
      <c r="A36" s="62">
        <v>1</v>
      </c>
      <c r="B36" s="75" t="s">
        <v>264</v>
      </c>
      <c r="C36" s="10" t="s">
        <v>792</v>
      </c>
      <c r="D36" s="9" t="s">
        <v>84</v>
      </c>
      <c r="E36" s="38">
        <v>2017</v>
      </c>
      <c r="F36" s="40">
        <v>2968</v>
      </c>
      <c r="G36" s="129">
        <f t="shared" ref="G36:G92" si="2">F36/1.12</f>
        <v>2649.9999999999995</v>
      </c>
      <c r="H36" s="129">
        <f t="shared" ref="H36:H92" si="3">F36/1.12*0.12</f>
        <v>317.99999999999994</v>
      </c>
      <c r="I36" s="19" t="s">
        <v>321</v>
      </c>
      <c r="IH36" s="1"/>
      <c r="II36" s="22"/>
      <c r="IJ36" s="25"/>
      <c r="IK36" s="18"/>
      <c r="IL36" s="18"/>
      <c r="IM36" s="11"/>
      <c r="IN36" s="17"/>
      <c r="IO36" s="17"/>
      <c r="IP36" s="11"/>
      <c r="IQ36" s="13"/>
    </row>
    <row r="37" spans="1:251" ht="25.5">
      <c r="A37" s="62">
        <v>2</v>
      </c>
      <c r="B37" s="30" t="s">
        <v>594</v>
      </c>
      <c r="C37" s="19" t="s">
        <v>265</v>
      </c>
      <c r="D37" s="9" t="s">
        <v>84</v>
      </c>
      <c r="E37" s="38">
        <v>2017</v>
      </c>
      <c r="F37" s="40">
        <v>1064</v>
      </c>
      <c r="G37" s="129">
        <f t="shared" si="2"/>
        <v>949.99999999999989</v>
      </c>
      <c r="H37" s="129">
        <f t="shared" si="3"/>
        <v>113.99999999999999</v>
      </c>
      <c r="I37" s="19" t="s">
        <v>321</v>
      </c>
      <c r="IH37" s="1"/>
      <c r="II37" s="22"/>
      <c r="IJ37" s="25"/>
      <c r="IK37" s="18"/>
      <c r="IL37" s="18"/>
      <c r="IM37" s="11"/>
      <c r="IN37" s="17"/>
      <c r="IO37" s="17"/>
      <c r="IP37" s="11"/>
      <c r="IQ37" s="13"/>
    </row>
    <row r="38" spans="1:251" ht="25.5">
      <c r="A38" s="62">
        <v>3</v>
      </c>
      <c r="B38" s="75" t="s">
        <v>266</v>
      </c>
      <c r="C38" s="10" t="s">
        <v>268</v>
      </c>
      <c r="D38" s="9" t="s">
        <v>84</v>
      </c>
      <c r="E38" s="38">
        <v>2017</v>
      </c>
      <c r="F38" s="40">
        <v>2044</v>
      </c>
      <c r="G38" s="129">
        <f t="shared" si="2"/>
        <v>1824.9999999999998</v>
      </c>
      <c r="H38" s="129">
        <f t="shared" si="3"/>
        <v>218.99999999999997</v>
      </c>
      <c r="I38" s="19" t="s">
        <v>321</v>
      </c>
    </row>
    <row r="39" spans="1:251" ht="25.5">
      <c r="A39" s="62">
        <v>4</v>
      </c>
      <c r="B39" s="30" t="s">
        <v>266</v>
      </c>
      <c r="C39" s="19" t="s">
        <v>267</v>
      </c>
      <c r="D39" s="9" t="s">
        <v>84</v>
      </c>
      <c r="E39" s="38">
        <v>2017</v>
      </c>
      <c r="F39" s="40">
        <v>1008</v>
      </c>
      <c r="G39" s="129">
        <f t="shared" si="2"/>
        <v>899.99999999999989</v>
      </c>
      <c r="H39" s="129">
        <f t="shared" si="3"/>
        <v>107.99999999999999</v>
      </c>
      <c r="I39" s="19" t="s">
        <v>321</v>
      </c>
    </row>
    <row r="40" spans="1:251" ht="25.5">
      <c r="A40" s="62">
        <v>5</v>
      </c>
      <c r="B40" s="30" t="s">
        <v>266</v>
      </c>
      <c r="C40" s="19" t="s">
        <v>269</v>
      </c>
      <c r="D40" s="9" t="s">
        <v>84</v>
      </c>
      <c r="E40" s="38">
        <v>2017</v>
      </c>
      <c r="F40" s="40">
        <v>1260</v>
      </c>
      <c r="G40" s="129">
        <f t="shared" si="2"/>
        <v>1125</v>
      </c>
      <c r="H40" s="129">
        <f t="shared" si="3"/>
        <v>135</v>
      </c>
      <c r="I40" s="19" t="s">
        <v>321</v>
      </c>
    </row>
    <row r="41" spans="1:251" ht="25.5">
      <c r="A41" s="62">
        <v>6</v>
      </c>
      <c r="B41" s="76" t="s">
        <v>308</v>
      </c>
      <c r="C41" s="10" t="s">
        <v>793</v>
      </c>
      <c r="D41" s="9" t="s">
        <v>84</v>
      </c>
      <c r="E41" s="38">
        <v>2017</v>
      </c>
      <c r="F41" s="40">
        <v>2576</v>
      </c>
      <c r="G41" s="129">
        <f t="shared" si="2"/>
        <v>2300</v>
      </c>
      <c r="H41" s="129">
        <f t="shared" si="3"/>
        <v>276</v>
      </c>
      <c r="I41" s="19" t="s">
        <v>321</v>
      </c>
    </row>
    <row r="42" spans="1:251" ht="25.5">
      <c r="A42" s="62">
        <v>7</v>
      </c>
      <c r="B42" s="76" t="s">
        <v>308</v>
      </c>
      <c r="C42" s="6" t="s">
        <v>270</v>
      </c>
      <c r="D42" s="9" t="s">
        <v>84</v>
      </c>
      <c r="E42" s="38">
        <v>2017</v>
      </c>
      <c r="F42" s="40">
        <v>1036</v>
      </c>
      <c r="G42" s="129">
        <f t="shared" si="2"/>
        <v>924.99999999999989</v>
      </c>
      <c r="H42" s="129">
        <f t="shared" si="3"/>
        <v>110.99999999999999</v>
      </c>
      <c r="I42" s="19" t="s">
        <v>321</v>
      </c>
    </row>
    <row r="43" spans="1:251" ht="25.5">
      <c r="A43" s="62">
        <v>8</v>
      </c>
      <c r="B43" s="77" t="s">
        <v>595</v>
      </c>
      <c r="C43" s="78" t="s">
        <v>318</v>
      </c>
      <c r="D43" s="38" t="s">
        <v>121</v>
      </c>
      <c r="E43" s="38">
        <v>2017</v>
      </c>
      <c r="F43" s="40">
        <v>3416</v>
      </c>
      <c r="G43" s="129">
        <f t="shared" si="2"/>
        <v>3049.9999999999995</v>
      </c>
      <c r="H43" s="129">
        <f t="shared" si="3"/>
        <v>365.99999999999994</v>
      </c>
      <c r="I43" s="19" t="s">
        <v>321</v>
      </c>
    </row>
    <row r="44" spans="1:251" ht="25.5">
      <c r="A44" s="62">
        <v>9</v>
      </c>
      <c r="B44" s="79" t="s">
        <v>596</v>
      </c>
      <c r="C44" s="56" t="s">
        <v>122</v>
      </c>
      <c r="D44" s="38" t="s">
        <v>121</v>
      </c>
      <c r="E44" s="38">
        <v>2017</v>
      </c>
      <c r="F44" s="40">
        <v>1120</v>
      </c>
      <c r="G44" s="129">
        <f t="shared" si="2"/>
        <v>999.99999999999989</v>
      </c>
      <c r="H44" s="129">
        <f t="shared" si="3"/>
        <v>119.99999999999999</v>
      </c>
      <c r="I44" s="19" t="s">
        <v>321</v>
      </c>
    </row>
    <row r="45" spans="1:251" ht="25.5">
      <c r="A45" s="62">
        <v>10</v>
      </c>
      <c r="B45" s="80" t="s">
        <v>307</v>
      </c>
      <c r="C45" s="56" t="s">
        <v>317</v>
      </c>
      <c r="D45" s="38" t="s">
        <v>121</v>
      </c>
      <c r="E45" s="38">
        <v>2017</v>
      </c>
      <c r="F45" s="40">
        <v>980</v>
      </c>
      <c r="G45" s="129">
        <f t="shared" si="2"/>
        <v>874.99999999999989</v>
      </c>
      <c r="H45" s="129">
        <f t="shared" si="3"/>
        <v>104.99999999999999</v>
      </c>
      <c r="I45" s="19" t="s">
        <v>321</v>
      </c>
    </row>
    <row r="46" spans="1:251" s="13" customFormat="1" ht="14.25" customHeight="1">
      <c r="A46" s="191"/>
      <c r="B46" s="232" t="s">
        <v>123</v>
      </c>
      <c r="C46" s="232"/>
      <c r="D46" s="35"/>
      <c r="E46" s="35"/>
      <c r="F46" s="173"/>
      <c r="G46" s="130"/>
      <c r="H46" s="130"/>
      <c r="I46" s="20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</row>
    <row r="47" spans="1:251" s="13" customFormat="1" ht="39.75">
      <c r="A47" s="63">
        <v>1</v>
      </c>
      <c r="B47" s="76" t="s">
        <v>348</v>
      </c>
      <c r="C47" s="10" t="s">
        <v>465</v>
      </c>
      <c r="D47" s="38" t="s">
        <v>120</v>
      </c>
      <c r="E47" s="38">
        <v>2018</v>
      </c>
      <c r="F47" s="40">
        <v>3780</v>
      </c>
      <c r="G47" s="129">
        <f t="shared" si="2"/>
        <v>3374.9999999999995</v>
      </c>
      <c r="H47" s="129">
        <f t="shared" si="3"/>
        <v>404.99999999999994</v>
      </c>
      <c r="I47" s="19" t="s">
        <v>460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</row>
    <row r="48" spans="1:251" s="13" customFormat="1" ht="25.5">
      <c r="A48" s="62">
        <v>2</v>
      </c>
      <c r="B48" s="76" t="s">
        <v>343</v>
      </c>
      <c r="C48" s="6" t="s">
        <v>271</v>
      </c>
      <c r="D48" s="38" t="s">
        <v>120</v>
      </c>
      <c r="E48" s="38">
        <v>2018</v>
      </c>
      <c r="F48" s="40">
        <v>1484</v>
      </c>
      <c r="G48" s="129">
        <f t="shared" si="2"/>
        <v>1324.9999999999998</v>
      </c>
      <c r="H48" s="129">
        <f t="shared" si="3"/>
        <v>158.99999999999997</v>
      </c>
      <c r="I48" s="19" t="s">
        <v>460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</row>
    <row r="49" spans="1:251" s="13" customFormat="1" ht="25.5">
      <c r="A49" s="63">
        <v>3</v>
      </c>
      <c r="B49" s="76" t="s">
        <v>272</v>
      </c>
      <c r="C49" s="10" t="s">
        <v>791</v>
      </c>
      <c r="D49" s="38" t="s">
        <v>120</v>
      </c>
      <c r="E49" s="38">
        <v>2017</v>
      </c>
      <c r="F49" s="40">
        <v>2940</v>
      </c>
      <c r="G49" s="167">
        <f t="shared" si="2"/>
        <v>2624.9999999999995</v>
      </c>
      <c r="H49" s="167">
        <f t="shared" si="3"/>
        <v>314.99999999999994</v>
      </c>
      <c r="I49" s="19" t="s">
        <v>321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</row>
    <row r="50" spans="1:251" s="13" customFormat="1" ht="25.5">
      <c r="A50" s="62">
        <v>4</v>
      </c>
      <c r="B50" s="76" t="s">
        <v>272</v>
      </c>
      <c r="C50" s="6" t="s">
        <v>273</v>
      </c>
      <c r="D50" s="38" t="s">
        <v>120</v>
      </c>
      <c r="E50" s="38">
        <v>2017</v>
      </c>
      <c r="F50" s="40">
        <v>1148</v>
      </c>
      <c r="G50" s="129">
        <f t="shared" si="2"/>
        <v>1025</v>
      </c>
      <c r="H50" s="129">
        <f t="shared" si="3"/>
        <v>123</v>
      </c>
      <c r="I50" s="19" t="s">
        <v>321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</row>
    <row r="51" spans="1:251" s="13" customFormat="1" ht="25.5">
      <c r="A51" s="63">
        <v>5</v>
      </c>
      <c r="B51" s="77" t="s">
        <v>309</v>
      </c>
      <c r="C51" s="78" t="s">
        <v>464</v>
      </c>
      <c r="D51" s="38" t="s">
        <v>120</v>
      </c>
      <c r="E51" s="38">
        <v>2017</v>
      </c>
      <c r="F51" s="40">
        <v>3416</v>
      </c>
      <c r="G51" s="129">
        <f t="shared" si="2"/>
        <v>3049.9999999999995</v>
      </c>
      <c r="H51" s="129">
        <f t="shared" si="3"/>
        <v>365.99999999999994</v>
      </c>
      <c r="I51" s="19" t="s">
        <v>321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</row>
    <row r="52" spans="1:251" s="13" customFormat="1" ht="25.5">
      <c r="A52" s="62">
        <v>6</v>
      </c>
      <c r="B52" s="79" t="s">
        <v>274</v>
      </c>
      <c r="C52" s="56" t="s">
        <v>149</v>
      </c>
      <c r="D52" s="38" t="s">
        <v>120</v>
      </c>
      <c r="E52" s="38">
        <v>2017</v>
      </c>
      <c r="F52" s="40">
        <v>1120</v>
      </c>
      <c r="G52" s="129">
        <f t="shared" si="2"/>
        <v>999.99999999999989</v>
      </c>
      <c r="H52" s="129">
        <f t="shared" si="3"/>
        <v>119.99999999999999</v>
      </c>
      <c r="I52" s="19" t="s">
        <v>321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</row>
    <row r="53" spans="1:251" s="13" customFormat="1" ht="25.5">
      <c r="A53" s="63">
        <v>7</v>
      </c>
      <c r="B53" s="81" t="s">
        <v>310</v>
      </c>
      <c r="C53" s="56" t="s">
        <v>275</v>
      </c>
      <c r="D53" s="38" t="s">
        <v>120</v>
      </c>
      <c r="E53" s="38">
        <v>2017</v>
      </c>
      <c r="F53" s="40">
        <v>980</v>
      </c>
      <c r="G53" s="129">
        <f t="shared" si="2"/>
        <v>874.99999999999989</v>
      </c>
      <c r="H53" s="129">
        <f t="shared" si="3"/>
        <v>104.99999999999999</v>
      </c>
      <c r="I53" s="19" t="s">
        <v>321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</row>
    <row r="54" spans="1:251" s="13" customFormat="1">
      <c r="A54" s="191"/>
      <c r="B54" s="232" t="s">
        <v>636</v>
      </c>
      <c r="C54" s="232"/>
      <c r="D54" s="35"/>
      <c r="E54" s="35"/>
      <c r="F54" s="173"/>
      <c r="G54" s="130"/>
      <c r="H54" s="130"/>
      <c r="I54" s="20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</row>
    <row r="55" spans="1:251" s="13" customFormat="1" ht="38.25">
      <c r="A55" s="63">
        <v>1</v>
      </c>
      <c r="B55" s="82" t="s">
        <v>597</v>
      </c>
      <c r="C55" s="83" t="s">
        <v>349</v>
      </c>
      <c r="D55" s="38" t="s">
        <v>43</v>
      </c>
      <c r="E55" s="38">
        <v>2018</v>
      </c>
      <c r="F55" s="40">
        <v>1960</v>
      </c>
      <c r="G55" s="129">
        <f t="shared" si="2"/>
        <v>1749.9999999999998</v>
      </c>
      <c r="H55" s="129">
        <f t="shared" si="3"/>
        <v>209.99999999999997</v>
      </c>
      <c r="I55" s="19" t="s">
        <v>460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</row>
    <row r="56" spans="1:251" s="13" customFormat="1" ht="38.25">
      <c r="A56" s="63">
        <v>2</v>
      </c>
      <c r="B56" s="82" t="s">
        <v>350</v>
      </c>
      <c r="C56" s="84" t="s">
        <v>265</v>
      </c>
      <c r="D56" s="38" t="s">
        <v>43</v>
      </c>
      <c r="E56" s="38">
        <v>2018</v>
      </c>
      <c r="F56" s="40">
        <v>1484</v>
      </c>
      <c r="G56" s="129">
        <f t="shared" si="2"/>
        <v>1324.9999999999998</v>
      </c>
      <c r="H56" s="129">
        <f t="shared" si="3"/>
        <v>158.99999999999997</v>
      </c>
      <c r="I56" s="19" t="s">
        <v>460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</row>
    <row r="57" spans="1:251" s="13" customFormat="1" ht="25.5">
      <c r="A57" s="63">
        <v>3</v>
      </c>
      <c r="B57" s="82" t="s">
        <v>351</v>
      </c>
      <c r="C57" s="85" t="s">
        <v>352</v>
      </c>
      <c r="D57" s="38" t="s">
        <v>43</v>
      </c>
      <c r="E57" s="38">
        <v>2018</v>
      </c>
      <c r="F57" s="40">
        <v>1876</v>
      </c>
      <c r="G57" s="129">
        <f t="shared" si="2"/>
        <v>1674.9999999999998</v>
      </c>
      <c r="H57" s="129">
        <f t="shared" si="3"/>
        <v>200.99999999999997</v>
      </c>
      <c r="I57" s="19" t="s">
        <v>460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</row>
    <row r="58" spans="1:251" s="13" customFormat="1" ht="25.5">
      <c r="A58" s="63">
        <v>4</v>
      </c>
      <c r="B58" s="82" t="s">
        <v>351</v>
      </c>
      <c r="C58" s="84" t="s">
        <v>267</v>
      </c>
      <c r="D58" s="38" t="s">
        <v>43</v>
      </c>
      <c r="E58" s="38">
        <v>2018</v>
      </c>
      <c r="F58" s="40">
        <v>1148</v>
      </c>
      <c r="G58" s="129">
        <f t="shared" si="2"/>
        <v>1025</v>
      </c>
      <c r="H58" s="129">
        <f t="shared" si="3"/>
        <v>123</v>
      </c>
      <c r="I58" s="19" t="s">
        <v>460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</row>
    <row r="59" spans="1:251" s="13" customFormat="1" ht="25.5">
      <c r="A59" s="63">
        <v>5</v>
      </c>
      <c r="B59" s="82" t="s">
        <v>351</v>
      </c>
      <c r="C59" s="84" t="s">
        <v>353</v>
      </c>
      <c r="D59" s="38" t="s">
        <v>43</v>
      </c>
      <c r="E59" s="38">
        <v>2018</v>
      </c>
      <c r="F59" s="40">
        <v>1344</v>
      </c>
      <c r="G59" s="129">
        <f t="shared" si="2"/>
        <v>1199.9999999999998</v>
      </c>
      <c r="H59" s="129">
        <f t="shared" si="3"/>
        <v>143.99999999999997</v>
      </c>
      <c r="I59" s="19" t="s">
        <v>460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</row>
    <row r="60" spans="1:251" s="13" customFormat="1" ht="38.25">
      <c r="A60" s="63">
        <v>6</v>
      </c>
      <c r="B60" s="82" t="s">
        <v>354</v>
      </c>
      <c r="C60" s="86" t="s">
        <v>127</v>
      </c>
      <c r="D60" s="38" t="s">
        <v>43</v>
      </c>
      <c r="E60" s="38">
        <v>2018</v>
      </c>
      <c r="F60" s="40">
        <v>2072</v>
      </c>
      <c r="G60" s="129">
        <f t="shared" si="2"/>
        <v>1849.9999999999998</v>
      </c>
      <c r="H60" s="129">
        <f t="shared" si="3"/>
        <v>221.99999999999997</v>
      </c>
      <c r="I60" s="19" t="s">
        <v>460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</row>
    <row r="61" spans="1:251" s="13" customFormat="1" ht="38.25">
      <c r="A61" s="63">
        <v>7</v>
      </c>
      <c r="B61" s="82" t="s">
        <v>355</v>
      </c>
      <c r="C61" s="84" t="s">
        <v>356</v>
      </c>
      <c r="D61" s="38" t="s">
        <v>43</v>
      </c>
      <c r="E61" s="38">
        <v>2018</v>
      </c>
      <c r="F61" s="40">
        <v>0</v>
      </c>
      <c r="G61" s="129">
        <v>0</v>
      </c>
      <c r="H61" s="129">
        <f t="shared" si="3"/>
        <v>0</v>
      </c>
      <c r="I61" s="203" t="s">
        <v>469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</row>
    <row r="62" spans="1:251" s="13" customFormat="1" ht="25.5">
      <c r="A62" s="63">
        <v>8</v>
      </c>
      <c r="B62" s="82" t="s">
        <v>357</v>
      </c>
      <c r="C62" s="83" t="s">
        <v>467</v>
      </c>
      <c r="D62" s="38" t="s">
        <v>43</v>
      </c>
      <c r="E62" s="38">
        <v>2018</v>
      </c>
      <c r="F62" s="40">
        <v>1708</v>
      </c>
      <c r="G62" s="129">
        <f t="shared" si="2"/>
        <v>1524.9999999999998</v>
      </c>
      <c r="H62" s="129">
        <f t="shared" si="3"/>
        <v>182.99999999999997</v>
      </c>
      <c r="I62" s="19" t="s">
        <v>460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</row>
    <row r="63" spans="1:251" s="13" customFormat="1" ht="25.5">
      <c r="A63" s="63">
        <v>9</v>
      </c>
      <c r="B63" s="82" t="s">
        <v>358</v>
      </c>
      <c r="C63" s="84" t="s">
        <v>359</v>
      </c>
      <c r="D63" s="38" t="s">
        <v>43</v>
      </c>
      <c r="E63" s="38">
        <v>2018</v>
      </c>
      <c r="F63" s="40">
        <v>1344</v>
      </c>
      <c r="G63" s="129">
        <f t="shared" si="2"/>
        <v>1199.9999999999998</v>
      </c>
      <c r="H63" s="129">
        <f t="shared" si="3"/>
        <v>143.99999999999997</v>
      </c>
      <c r="I63" s="19" t="s">
        <v>460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</row>
    <row r="64" spans="1:251" s="13" customFormat="1" ht="25.5">
      <c r="A64" s="63">
        <v>10</v>
      </c>
      <c r="B64" s="82" t="s">
        <v>360</v>
      </c>
      <c r="C64" s="84" t="s">
        <v>361</v>
      </c>
      <c r="D64" s="38" t="s">
        <v>43</v>
      </c>
      <c r="E64" s="38">
        <v>2018</v>
      </c>
      <c r="F64" s="40">
        <v>1148</v>
      </c>
      <c r="G64" s="129">
        <f t="shared" si="2"/>
        <v>1025</v>
      </c>
      <c r="H64" s="129">
        <f t="shared" si="3"/>
        <v>123</v>
      </c>
      <c r="I64" s="19" t="s">
        <v>460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</row>
    <row r="65" spans="1:251" s="13" customFormat="1" ht="38.25">
      <c r="A65" s="63">
        <v>11</v>
      </c>
      <c r="B65" s="82" t="s">
        <v>362</v>
      </c>
      <c r="C65" s="83" t="s">
        <v>363</v>
      </c>
      <c r="D65" s="38" t="s">
        <v>43</v>
      </c>
      <c r="E65" s="38">
        <v>2018</v>
      </c>
      <c r="F65" s="40">
        <v>2044</v>
      </c>
      <c r="G65" s="129">
        <f t="shared" si="2"/>
        <v>1824.9999999999998</v>
      </c>
      <c r="H65" s="129">
        <f t="shared" si="3"/>
        <v>218.99999999999997</v>
      </c>
      <c r="I65" s="19" t="s">
        <v>460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</row>
    <row r="66" spans="1:251" s="13" customFormat="1" ht="38.25">
      <c r="A66" s="63">
        <v>12</v>
      </c>
      <c r="B66" s="82" t="s">
        <v>362</v>
      </c>
      <c r="C66" s="84" t="s">
        <v>364</v>
      </c>
      <c r="D66" s="38" t="s">
        <v>43</v>
      </c>
      <c r="E66" s="38">
        <v>2018</v>
      </c>
      <c r="F66" s="40">
        <v>1344</v>
      </c>
      <c r="G66" s="129">
        <f t="shared" si="2"/>
        <v>1199.9999999999998</v>
      </c>
      <c r="H66" s="129">
        <f t="shared" si="3"/>
        <v>143.99999999999997</v>
      </c>
      <c r="I66" s="19" t="s">
        <v>460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</row>
    <row r="67" spans="1:251" s="13" customFormat="1" ht="38.25">
      <c r="A67" s="63">
        <v>13</v>
      </c>
      <c r="B67" s="82" t="s">
        <v>365</v>
      </c>
      <c r="C67" s="86" t="s">
        <v>366</v>
      </c>
      <c r="D67" s="38" t="s">
        <v>43</v>
      </c>
      <c r="E67" s="38">
        <v>2018</v>
      </c>
      <c r="F67" s="40">
        <v>3556</v>
      </c>
      <c r="G67" s="129">
        <f t="shared" si="2"/>
        <v>3174.9999999999995</v>
      </c>
      <c r="H67" s="129">
        <f t="shared" si="3"/>
        <v>380.99999999999994</v>
      </c>
      <c r="I67" s="19" t="s">
        <v>460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</row>
    <row r="68" spans="1:251" s="13" customFormat="1" ht="25.5">
      <c r="A68" s="63">
        <v>14</v>
      </c>
      <c r="B68" s="82" t="s">
        <v>367</v>
      </c>
      <c r="C68" s="84" t="s">
        <v>368</v>
      </c>
      <c r="D68" s="38" t="s">
        <v>43</v>
      </c>
      <c r="E68" s="38">
        <v>2018</v>
      </c>
      <c r="F68" s="40">
        <v>1652</v>
      </c>
      <c r="G68" s="129">
        <f t="shared" si="2"/>
        <v>1474.9999999999998</v>
      </c>
      <c r="H68" s="129">
        <f t="shared" si="3"/>
        <v>176.99999999999997</v>
      </c>
      <c r="I68" s="19" t="s">
        <v>460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</row>
    <row r="69" spans="1:251" s="13" customFormat="1" ht="25.5">
      <c r="A69" s="63">
        <v>15</v>
      </c>
      <c r="B69" s="82" t="s">
        <v>369</v>
      </c>
      <c r="C69" s="84" t="s">
        <v>370</v>
      </c>
      <c r="D69" s="38" t="s">
        <v>43</v>
      </c>
      <c r="E69" s="38">
        <v>2018</v>
      </c>
      <c r="F69" s="40">
        <v>1008</v>
      </c>
      <c r="G69" s="129">
        <f t="shared" si="2"/>
        <v>899.99999999999989</v>
      </c>
      <c r="H69" s="129">
        <f t="shared" si="3"/>
        <v>107.99999999999999</v>
      </c>
      <c r="I69" s="19" t="s">
        <v>460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</row>
    <row r="70" spans="1:251" s="13" customFormat="1" ht="25.5">
      <c r="A70" s="63">
        <v>16</v>
      </c>
      <c r="B70" s="82" t="s">
        <v>371</v>
      </c>
      <c r="C70" s="84" t="s">
        <v>372</v>
      </c>
      <c r="D70" s="38" t="s">
        <v>43</v>
      </c>
      <c r="E70" s="38">
        <v>2018</v>
      </c>
      <c r="F70" s="40">
        <v>1344</v>
      </c>
      <c r="G70" s="129">
        <f t="shared" si="2"/>
        <v>1199.9999999999998</v>
      </c>
      <c r="H70" s="129">
        <f t="shared" si="3"/>
        <v>143.99999999999997</v>
      </c>
      <c r="I70" s="19" t="s">
        <v>460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</row>
    <row r="71" spans="1:251" s="13" customFormat="1">
      <c r="A71" s="191"/>
      <c r="B71" s="232" t="s">
        <v>373</v>
      </c>
      <c r="C71" s="232"/>
      <c r="D71" s="35"/>
      <c r="E71" s="35"/>
      <c r="F71" s="173"/>
      <c r="G71" s="130"/>
      <c r="H71" s="130"/>
      <c r="I71" s="20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</row>
    <row r="72" spans="1:251" s="13" customFormat="1" ht="25.5">
      <c r="A72" s="63">
        <v>1</v>
      </c>
      <c r="B72" s="26" t="s">
        <v>374</v>
      </c>
      <c r="C72" s="83" t="s">
        <v>375</v>
      </c>
      <c r="D72" s="38" t="s">
        <v>120</v>
      </c>
      <c r="E72" s="38">
        <v>2018</v>
      </c>
      <c r="F72" s="40">
        <v>2352</v>
      </c>
      <c r="G72" s="129">
        <f t="shared" si="2"/>
        <v>2100</v>
      </c>
      <c r="H72" s="129">
        <f t="shared" si="3"/>
        <v>252</v>
      </c>
      <c r="I72" s="19" t="s">
        <v>460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</row>
    <row r="73" spans="1:251" s="13" customFormat="1" ht="25.5">
      <c r="A73" s="63">
        <v>2</v>
      </c>
      <c r="B73" s="26" t="s">
        <v>376</v>
      </c>
      <c r="C73" s="87" t="s">
        <v>377</v>
      </c>
      <c r="D73" s="38" t="s">
        <v>120</v>
      </c>
      <c r="E73" s="38">
        <v>2018</v>
      </c>
      <c r="F73" s="40">
        <v>1484</v>
      </c>
      <c r="G73" s="129">
        <f t="shared" si="2"/>
        <v>1324.9999999999998</v>
      </c>
      <c r="H73" s="129">
        <f t="shared" si="3"/>
        <v>158.99999999999997</v>
      </c>
      <c r="I73" s="19" t="s">
        <v>460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</row>
    <row r="74" spans="1:251" s="13" customFormat="1" ht="25.5">
      <c r="A74" s="63">
        <v>3</v>
      </c>
      <c r="B74" s="26" t="s">
        <v>378</v>
      </c>
      <c r="C74" s="86" t="s">
        <v>462</v>
      </c>
      <c r="D74" s="38" t="s">
        <v>120</v>
      </c>
      <c r="E74" s="38">
        <v>2018</v>
      </c>
      <c r="F74" s="40">
        <v>3724</v>
      </c>
      <c r="G74" s="129">
        <f t="shared" si="2"/>
        <v>3324.9999999999995</v>
      </c>
      <c r="H74" s="129">
        <f t="shared" si="3"/>
        <v>398.99999999999994</v>
      </c>
      <c r="I74" s="19" t="s">
        <v>460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</row>
    <row r="75" spans="1:251" s="13" customFormat="1" ht="38.25">
      <c r="A75" s="63">
        <v>4</v>
      </c>
      <c r="B75" s="87" t="s">
        <v>379</v>
      </c>
      <c r="C75" s="87" t="s">
        <v>156</v>
      </c>
      <c r="D75" s="38" t="s">
        <v>120</v>
      </c>
      <c r="E75" s="38">
        <v>2018</v>
      </c>
      <c r="F75" s="40">
        <v>1484</v>
      </c>
      <c r="G75" s="129">
        <f t="shared" si="2"/>
        <v>1324.9999999999998</v>
      </c>
      <c r="H75" s="129">
        <f t="shared" si="3"/>
        <v>158.99999999999997</v>
      </c>
      <c r="I75" s="19" t="s">
        <v>460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</row>
    <row r="76" spans="1:251" s="13" customFormat="1" ht="25.5">
      <c r="A76" s="63">
        <v>5</v>
      </c>
      <c r="B76" s="26" t="s">
        <v>380</v>
      </c>
      <c r="C76" s="86" t="s">
        <v>463</v>
      </c>
      <c r="D76" s="38" t="s">
        <v>120</v>
      </c>
      <c r="E76" s="38">
        <v>2018</v>
      </c>
      <c r="F76" s="40">
        <v>3556</v>
      </c>
      <c r="G76" s="129">
        <f t="shared" si="2"/>
        <v>3174.9999999999995</v>
      </c>
      <c r="H76" s="129">
        <f t="shared" si="3"/>
        <v>380.99999999999994</v>
      </c>
      <c r="I76" s="19" t="s">
        <v>460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</row>
    <row r="77" spans="1:251" s="13" customFormat="1" ht="25.5">
      <c r="A77" s="63">
        <v>6</v>
      </c>
      <c r="B77" s="27" t="s">
        <v>380</v>
      </c>
      <c r="C77" s="87" t="s">
        <v>381</v>
      </c>
      <c r="D77" s="38" t="s">
        <v>120</v>
      </c>
      <c r="E77" s="38">
        <v>2018</v>
      </c>
      <c r="F77" s="40">
        <v>1344</v>
      </c>
      <c r="G77" s="129">
        <f t="shared" si="2"/>
        <v>1199.9999999999998</v>
      </c>
      <c r="H77" s="129">
        <f t="shared" si="3"/>
        <v>143.99999999999997</v>
      </c>
      <c r="I77" s="19" t="s">
        <v>460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</row>
    <row r="78" spans="1:251" s="13" customFormat="1" ht="25.5">
      <c r="A78" s="63">
        <v>7</v>
      </c>
      <c r="B78" s="26" t="s">
        <v>382</v>
      </c>
      <c r="C78" s="86" t="s">
        <v>179</v>
      </c>
      <c r="D78" s="38" t="s">
        <v>120</v>
      </c>
      <c r="E78" s="38">
        <v>2018</v>
      </c>
      <c r="F78" s="40">
        <v>1988</v>
      </c>
      <c r="G78" s="129">
        <f t="shared" si="2"/>
        <v>1774.9999999999998</v>
      </c>
      <c r="H78" s="129">
        <f t="shared" si="3"/>
        <v>212.99999999999997</v>
      </c>
      <c r="I78" s="19" t="s">
        <v>460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</row>
    <row r="79" spans="1:251" s="13" customFormat="1" ht="38.25">
      <c r="A79" s="63">
        <v>8</v>
      </c>
      <c r="B79" s="27" t="s">
        <v>383</v>
      </c>
      <c r="C79" s="87" t="s">
        <v>384</v>
      </c>
      <c r="D79" s="38" t="s">
        <v>120</v>
      </c>
      <c r="E79" s="38">
        <v>2018</v>
      </c>
      <c r="F79" s="40">
        <v>0</v>
      </c>
      <c r="G79" s="129">
        <f t="shared" si="2"/>
        <v>0</v>
      </c>
      <c r="H79" s="129">
        <f t="shared" si="3"/>
        <v>0</v>
      </c>
      <c r="I79" s="204" t="s">
        <v>469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</row>
    <row r="80" spans="1:251" s="13" customFormat="1" ht="25.5">
      <c r="A80" s="63">
        <v>9</v>
      </c>
      <c r="B80" s="26" t="s">
        <v>385</v>
      </c>
      <c r="C80" s="20" t="s">
        <v>146</v>
      </c>
      <c r="D80" s="38" t="s">
        <v>120</v>
      </c>
      <c r="E80" s="38">
        <v>2018</v>
      </c>
      <c r="F80" s="40">
        <v>1708</v>
      </c>
      <c r="G80" s="129">
        <f t="shared" si="2"/>
        <v>1524.9999999999998</v>
      </c>
      <c r="H80" s="129">
        <f t="shared" si="3"/>
        <v>182.99999999999997</v>
      </c>
      <c r="I80" s="19" t="s">
        <v>460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</row>
    <row r="81" spans="1:251" s="13" customFormat="1" ht="25.5">
      <c r="A81" s="63">
        <v>10</v>
      </c>
      <c r="B81" s="27" t="s">
        <v>386</v>
      </c>
      <c r="C81" s="87" t="s">
        <v>145</v>
      </c>
      <c r="D81" s="38" t="s">
        <v>120</v>
      </c>
      <c r="E81" s="38">
        <v>2018</v>
      </c>
      <c r="F81" s="40">
        <v>1344</v>
      </c>
      <c r="G81" s="129">
        <f t="shared" si="2"/>
        <v>1199.9999999999998</v>
      </c>
      <c r="H81" s="129">
        <f t="shared" si="3"/>
        <v>143.99999999999997</v>
      </c>
      <c r="I81" s="19" t="s">
        <v>460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</row>
    <row r="82" spans="1:251" s="13" customFormat="1" ht="25.5">
      <c r="A82" s="63">
        <v>11</v>
      </c>
      <c r="B82" s="27" t="s">
        <v>387</v>
      </c>
      <c r="C82" s="87" t="s">
        <v>144</v>
      </c>
      <c r="D82" s="38" t="s">
        <v>120</v>
      </c>
      <c r="E82" s="38">
        <v>2018</v>
      </c>
      <c r="F82" s="40">
        <v>1148</v>
      </c>
      <c r="G82" s="129">
        <f t="shared" si="2"/>
        <v>1025</v>
      </c>
      <c r="H82" s="129">
        <f t="shared" si="3"/>
        <v>123</v>
      </c>
      <c r="I82" s="19" t="s">
        <v>460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</row>
    <row r="83" spans="1:251" s="13" customFormat="1" ht="38.25">
      <c r="A83" s="63">
        <v>12</v>
      </c>
      <c r="B83" s="26" t="s">
        <v>362</v>
      </c>
      <c r="C83" s="86" t="s">
        <v>347</v>
      </c>
      <c r="D83" s="38" t="s">
        <v>120</v>
      </c>
      <c r="E83" s="38">
        <v>2018</v>
      </c>
      <c r="F83" s="40">
        <v>1988</v>
      </c>
      <c r="G83" s="129">
        <f t="shared" si="2"/>
        <v>1774.9999999999998</v>
      </c>
      <c r="H83" s="129">
        <f t="shared" si="3"/>
        <v>212.99999999999997</v>
      </c>
      <c r="I83" s="19" t="s">
        <v>460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</row>
    <row r="84" spans="1:251" s="13" customFormat="1" ht="38.25">
      <c r="A84" s="63">
        <v>13</v>
      </c>
      <c r="B84" s="27" t="s">
        <v>362</v>
      </c>
      <c r="C84" s="87" t="s">
        <v>388</v>
      </c>
      <c r="D84" s="38" t="s">
        <v>120</v>
      </c>
      <c r="E84" s="38">
        <v>2018</v>
      </c>
      <c r="F84" s="40">
        <v>1344</v>
      </c>
      <c r="G84" s="129">
        <f t="shared" si="2"/>
        <v>1199.9999999999998</v>
      </c>
      <c r="H84" s="129">
        <f t="shared" si="3"/>
        <v>143.99999999999997</v>
      </c>
      <c r="I84" s="19" t="s">
        <v>460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</row>
    <row r="85" spans="1:251" s="13" customFormat="1" ht="25.5">
      <c r="A85" s="63">
        <v>14</v>
      </c>
      <c r="B85" s="26" t="s">
        <v>389</v>
      </c>
      <c r="C85" s="86" t="s">
        <v>466</v>
      </c>
      <c r="D85" s="38" t="s">
        <v>120</v>
      </c>
      <c r="E85" s="38">
        <v>2018</v>
      </c>
      <c r="F85" s="40">
        <v>3528</v>
      </c>
      <c r="G85" s="129">
        <f t="shared" si="2"/>
        <v>3149.9999999999995</v>
      </c>
      <c r="H85" s="129">
        <f t="shared" si="3"/>
        <v>377.99999999999994</v>
      </c>
      <c r="I85" s="19" t="s">
        <v>460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</row>
    <row r="86" spans="1:251" s="13" customFormat="1" ht="25.5">
      <c r="A86" s="63">
        <v>15</v>
      </c>
      <c r="B86" s="27" t="s">
        <v>390</v>
      </c>
      <c r="C86" s="87" t="s">
        <v>391</v>
      </c>
      <c r="D86" s="38" t="s">
        <v>120</v>
      </c>
      <c r="E86" s="38">
        <v>2018</v>
      </c>
      <c r="F86" s="40">
        <v>1680</v>
      </c>
      <c r="G86" s="129">
        <f t="shared" si="2"/>
        <v>1499.9999999999998</v>
      </c>
      <c r="H86" s="129">
        <f t="shared" si="3"/>
        <v>179.99999999999997</v>
      </c>
      <c r="I86" s="19" t="s">
        <v>460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</row>
    <row r="87" spans="1:251" s="13" customFormat="1" ht="25.5">
      <c r="A87" s="63">
        <v>16</v>
      </c>
      <c r="B87" s="87" t="s">
        <v>392</v>
      </c>
      <c r="C87" s="87" t="s">
        <v>393</v>
      </c>
      <c r="D87" s="38" t="s">
        <v>120</v>
      </c>
      <c r="E87" s="38">
        <v>2018</v>
      </c>
      <c r="F87" s="40">
        <v>1008</v>
      </c>
      <c r="G87" s="129">
        <f t="shared" si="2"/>
        <v>899.99999999999989</v>
      </c>
      <c r="H87" s="129">
        <f t="shared" si="3"/>
        <v>107.99999999999999</v>
      </c>
      <c r="I87" s="19" t="s">
        <v>460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</row>
    <row r="88" spans="1:251" s="13" customFormat="1" ht="25.5">
      <c r="A88" s="63">
        <v>17</v>
      </c>
      <c r="B88" s="87" t="s">
        <v>394</v>
      </c>
      <c r="C88" s="87" t="s">
        <v>395</v>
      </c>
      <c r="D88" s="38" t="s">
        <v>120</v>
      </c>
      <c r="E88" s="38">
        <v>2018</v>
      </c>
      <c r="F88" s="40">
        <v>1344</v>
      </c>
      <c r="G88" s="129">
        <f t="shared" si="2"/>
        <v>1199.9999999999998</v>
      </c>
      <c r="H88" s="129">
        <f t="shared" si="3"/>
        <v>143.99999999999997</v>
      </c>
      <c r="I88" s="19" t="s">
        <v>460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</row>
    <row r="89" spans="1:251" s="13" customFormat="1">
      <c r="A89" s="191"/>
      <c r="B89" s="232" t="s">
        <v>478</v>
      </c>
      <c r="C89" s="232"/>
      <c r="D89" s="35"/>
      <c r="E89" s="35"/>
      <c r="F89" s="173"/>
      <c r="G89" s="130"/>
      <c r="H89" s="130"/>
      <c r="I89" s="20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</row>
    <row r="90" spans="1:251" s="13" customFormat="1" ht="25.5">
      <c r="A90" s="64">
        <v>1</v>
      </c>
      <c r="B90" s="57" t="s">
        <v>473</v>
      </c>
      <c r="C90" s="57" t="s">
        <v>472</v>
      </c>
      <c r="D90" s="38" t="s">
        <v>152</v>
      </c>
      <c r="E90" s="38">
        <v>2018</v>
      </c>
      <c r="F90" s="40">
        <v>5880</v>
      </c>
      <c r="G90" s="129">
        <f t="shared" si="2"/>
        <v>5249.9999999999991</v>
      </c>
      <c r="H90" s="129">
        <f t="shared" si="3"/>
        <v>629.99999999999989</v>
      </c>
      <c r="I90" s="19" t="s">
        <v>513</v>
      </c>
      <c r="J90" s="2"/>
      <c r="K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</row>
    <row r="91" spans="1:251" s="13" customFormat="1" ht="25.5">
      <c r="A91" s="64">
        <v>2</v>
      </c>
      <c r="B91" s="57" t="s">
        <v>475</v>
      </c>
      <c r="C91" s="57" t="s">
        <v>474</v>
      </c>
      <c r="D91" s="38" t="s">
        <v>152</v>
      </c>
      <c r="E91" s="38">
        <v>2018</v>
      </c>
      <c r="F91" s="40">
        <v>2996</v>
      </c>
      <c r="G91" s="129">
        <f t="shared" si="2"/>
        <v>2674.9999999999995</v>
      </c>
      <c r="H91" s="129">
        <f t="shared" si="3"/>
        <v>320.99999999999994</v>
      </c>
      <c r="I91" s="19" t="s">
        <v>513</v>
      </c>
      <c r="J91" s="2"/>
      <c r="K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</row>
    <row r="92" spans="1:251" s="13" customFormat="1" ht="25.5">
      <c r="A92" s="64">
        <v>3</v>
      </c>
      <c r="B92" s="57" t="s">
        <v>477</v>
      </c>
      <c r="C92" s="57" t="s">
        <v>476</v>
      </c>
      <c r="D92" s="38" t="s">
        <v>152</v>
      </c>
      <c r="E92" s="38">
        <v>2018</v>
      </c>
      <c r="F92" s="40">
        <v>2716</v>
      </c>
      <c r="G92" s="129">
        <f t="shared" si="2"/>
        <v>2424.9999999999995</v>
      </c>
      <c r="H92" s="129">
        <f t="shared" si="3"/>
        <v>290.99999999999994</v>
      </c>
      <c r="I92" s="19" t="s">
        <v>513</v>
      </c>
      <c r="J92" s="2"/>
      <c r="K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</row>
    <row r="93" spans="1:251" s="13" customFormat="1">
      <c r="A93" s="191"/>
      <c r="B93" s="232" t="s">
        <v>635</v>
      </c>
      <c r="C93" s="232"/>
      <c r="D93" s="191"/>
      <c r="E93" s="175"/>
      <c r="F93" s="173"/>
      <c r="G93" s="130"/>
      <c r="H93" s="130"/>
      <c r="I93" s="20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</row>
    <row r="94" spans="1:251" s="13" customFormat="1" ht="25.5">
      <c r="A94" s="62">
        <v>1</v>
      </c>
      <c r="B94" s="26" t="s">
        <v>311</v>
      </c>
      <c r="C94" s="88" t="s">
        <v>276</v>
      </c>
      <c r="D94" s="38" t="s">
        <v>43</v>
      </c>
      <c r="E94" s="15">
        <v>2017</v>
      </c>
      <c r="F94" s="40">
        <v>1764</v>
      </c>
      <c r="G94" s="129">
        <f t="shared" ref="G94:G147" si="4">F94/1.12</f>
        <v>1574.9999999999998</v>
      </c>
      <c r="H94" s="129">
        <f t="shared" ref="H94:H147" si="5">F94/1.12*0.12</f>
        <v>188.99999999999997</v>
      </c>
      <c r="I94" s="19" t="s">
        <v>321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</row>
    <row r="95" spans="1:251" s="13" customFormat="1" ht="25.5">
      <c r="A95" s="62">
        <v>2</v>
      </c>
      <c r="B95" s="27" t="s">
        <v>312</v>
      </c>
      <c r="C95" s="56" t="s">
        <v>277</v>
      </c>
      <c r="D95" s="38" t="s">
        <v>43</v>
      </c>
      <c r="E95" s="15">
        <v>2017</v>
      </c>
      <c r="F95" s="40">
        <v>1064</v>
      </c>
      <c r="G95" s="129">
        <f t="shared" si="4"/>
        <v>949.99999999999989</v>
      </c>
      <c r="H95" s="129">
        <f t="shared" si="5"/>
        <v>113.99999999999999</v>
      </c>
      <c r="I95" s="19" t="s">
        <v>321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</row>
    <row r="96" spans="1:251" s="13" customFormat="1" ht="25.5">
      <c r="A96" s="62">
        <v>3</v>
      </c>
      <c r="B96" s="75" t="s">
        <v>266</v>
      </c>
      <c r="C96" s="10" t="s">
        <v>268</v>
      </c>
      <c r="D96" s="9" t="s">
        <v>84</v>
      </c>
      <c r="E96" s="38">
        <v>2017</v>
      </c>
      <c r="F96" s="40">
        <v>1876</v>
      </c>
      <c r="G96" s="129">
        <f t="shared" si="4"/>
        <v>1674.9999999999998</v>
      </c>
      <c r="H96" s="129">
        <f t="shared" si="5"/>
        <v>200.99999999999997</v>
      </c>
      <c r="I96" s="19" t="s">
        <v>321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</row>
    <row r="97" spans="1:251" s="13" customFormat="1" ht="25.5">
      <c r="A97" s="62">
        <v>4</v>
      </c>
      <c r="B97" s="30" t="s">
        <v>266</v>
      </c>
      <c r="C97" s="19" t="s">
        <v>267</v>
      </c>
      <c r="D97" s="9" t="s">
        <v>84</v>
      </c>
      <c r="E97" s="38">
        <v>2017</v>
      </c>
      <c r="F97" s="40">
        <v>980</v>
      </c>
      <c r="G97" s="129">
        <f t="shared" si="4"/>
        <v>874.99999999999989</v>
      </c>
      <c r="H97" s="129">
        <f t="shared" si="5"/>
        <v>104.99999999999999</v>
      </c>
      <c r="I97" s="19" t="s">
        <v>321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</row>
    <row r="98" spans="1:251" s="13" customFormat="1" ht="25.5">
      <c r="A98" s="62">
        <v>5</v>
      </c>
      <c r="B98" s="30" t="s">
        <v>266</v>
      </c>
      <c r="C98" s="19" t="s">
        <v>269</v>
      </c>
      <c r="D98" s="9" t="s">
        <v>84</v>
      </c>
      <c r="E98" s="38">
        <v>2017</v>
      </c>
      <c r="F98" s="40">
        <v>1260</v>
      </c>
      <c r="G98" s="129">
        <f t="shared" si="4"/>
        <v>1125</v>
      </c>
      <c r="H98" s="129">
        <f t="shared" si="5"/>
        <v>135</v>
      </c>
      <c r="I98" s="19" t="s">
        <v>321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</row>
    <row r="99" spans="1:251" s="13" customFormat="1" ht="25.5">
      <c r="A99" s="62">
        <v>6</v>
      </c>
      <c r="B99" s="28" t="s">
        <v>278</v>
      </c>
      <c r="C99" s="10" t="s">
        <v>131</v>
      </c>
      <c r="D99" s="9" t="s">
        <v>84</v>
      </c>
      <c r="E99" s="38">
        <v>2017</v>
      </c>
      <c r="F99" s="40">
        <v>1932</v>
      </c>
      <c r="G99" s="129">
        <f t="shared" si="4"/>
        <v>1724.9999999999998</v>
      </c>
      <c r="H99" s="129">
        <f t="shared" si="5"/>
        <v>206.99999999999997</v>
      </c>
      <c r="I99" s="19" t="s">
        <v>321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</row>
    <row r="100" spans="1:251" s="13" customFormat="1" ht="25.5">
      <c r="A100" s="62">
        <v>7</v>
      </c>
      <c r="B100" s="29" t="s">
        <v>278</v>
      </c>
      <c r="C100" s="19" t="s">
        <v>279</v>
      </c>
      <c r="D100" s="9" t="s">
        <v>84</v>
      </c>
      <c r="E100" s="38">
        <v>2017</v>
      </c>
      <c r="F100" s="40">
        <v>1064</v>
      </c>
      <c r="G100" s="129">
        <f t="shared" si="4"/>
        <v>949.99999999999989</v>
      </c>
      <c r="H100" s="129">
        <f t="shared" si="5"/>
        <v>113.99999999999999</v>
      </c>
      <c r="I100" s="19" t="s">
        <v>321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</row>
    <row r="101" spans="1:251" s="13" customFormat="1" ht="25.5">
      <c r="A101" s="62">
        <v>8</v>
      </c>
      <c r="B101" s="75" t="s">
        <v>280</v>
      </c>
      <c r="C101" s="10" t="s">
        <v>129</v>
      </c>
      <c r="D101" s="9" t="s">
        <v>84</v>
      </c>
      <c r="E101" s="38">
        <v>2017</v>
      </c>
      <c r="F101" s="40">
        <v>1568</v>
      </c>
      <c r="G101" s="129">
        <f t="shared" si="4"/>
        <v>1399.9999999999998</v>
      </c>
      <c r="H101" s="129">
        <f t="shared" si="5"/>
        <v>167.99999999999997</v>
      </c>
      <c r="I101" s="19" t="s">
        <v>321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</row>
    <row r="102" spans="1:251" s="13" customFormat="1" ht="25.5">
      <c r="A102" s="62">
        <v>9</v>
      </c>
      <c r="B102" s="30" t="s">
        <v>281</v>
      </c>
      <c r="C102" s="23" t="s">
        <v>133</v>
      </c>
      <c r="D102" s="9" t="s">
        <v>84</v>
      </c>
      <c r="E102" s="38">
        <v>2017</v>
      </c>
      <c r="F102" s="40">
        <v>1008</v>
      </c>
      <c r="G102" s="129">
        <f t="shared" si="4"/>
        <v>899.99999999999989</v>
      </c>
      <c r="H102" s="129">
        <f t="shared" si="5"/>
        <v>107.99999999999999</v>
      </c>
      <c r="I102" s="19" t="s">
        <v>321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</row>
    <row r="103" spans="1:251" s="13" customFormat="1" ht="25.5">
      <c r="A103" s="62">
        <v>10</v>
      </c>
      <c r="B103" s="75" t="s">
        <v>282</v>
      </c>
      <c r="C103" s="89" t="s">
        <v>128</v>
      </c>
      <c r="D103" s="9" t="s">
        <v>84</v>
      </c>
      <c r="E103" s="38">
        <v>2017</v>
      </c>
      <c r="F103" s="40">
        <v>1596</v>
      </c>
      <c r="G103" s="129">
        <f t="shared" si="4"/>
        <v>1424.9999999999998</v>
      </c>
      <c r="H103" s="129">
        <f t="shared" si="5"/>
        <v>170.99999999999997</v>
      </c>
      <c r="I103" s="19" t="s">
        <v>321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</row>
    <row r="104" spans="1:251" s="13" customFormat="1" ht="25.5">
      <c r="A104" s="62">
        <v>11</v>
      </c>
      <c r="B104" s="30" t="s">
        <v>283</v>
      </c>
      <c r="C104" s="19" t="s">
        <v>0</v>
      </c>
      <c r="D104" s="9" t="s">
        <v>84</v>
      </c>
      <c r="E104" s="38">
        <v>2017</v>
      </c>
      <c r="F104" s="40">
        <v>1064</v>
      </c>
      <c r="G104" s="129">
        <f t="shared" si="4"/>
        <v>949.99999999999989</v>
      </c>
      <c r="H104" s="129">
        <f t="shared" si="5"/>
        <v>113.99999999999999</v>
      </c>
      <c r="I104" s="19" t="s">
        <v>321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</row>
    <row r="105" spans="1:251" s="13" customFormat="1" ht="25.5">
      <c r="A105" s="62">
        <v>12</v>
      </c>
      <c r="B105" s="30" t="s">
        <v>284</v>
      </c>
      <c r="C105" s="19" t="s">
        <v>285</v>
      </c>
      <c r="D105" s="9" t="s">
        <v>84</v>
      </c>
      <c r="E105" s="38">
        <v>2017</v>
      </c>
      <c r="F105" s="40">
        <v>980</v>
      </c>
      <c r="G105" s="129">
        <f t="shared" si="4"/>
        <v>874.99999999999989</v>
      </c>
      <c r="H105" s="129">
        <f t="shared" si="5"/>
        <v>104.99999999999999</v>
      </c>
      <c r="I105" s="19" t="s">
        <v>321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</row>
    <row r="106" spans="1:251" s="14" customFormat="1" ht="25.5">
      <c r="A106" s="62">
        <v>13</v>
      </c>
      <c r="B106" s="24" t="s">
        <v>403</v>
      </c>
      <c r="C106" s="24" t="s">
        <v>154</v>
      </c>
      <c r="D106" s="38" t="s">
        <v>43</v>
      </c>
      <c r="E106" s="38">
        <v>2018</v>
      </c>
      <c r="F106" s="40">
        <v>1932</v>
      </c>
      <c r="G106" s="129">
        <f t="shared" si="4"/>
        <v>1724.9999999999998</v>
      </c>
      <c r="H106" s="129">
        <f t="shared" si="5"/>
        <v>206.99999999999997</v>
      </c>
      <c r="I106" s="19" t="s">
        <v>460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</row>
    <row r="107" spans="1:251" s="14" customFormat="1" ht="38.25">
      <c r="A107" s="62">
        <v>14</v>
      </c>
      <c r="B107" s="21" t="s">
        <v>383</v>
      </c>
      <c r="C107" s="21" t="s">
        <v>356</v>
      </c>
      <c r="D107" s="38" t="s">
        <v>43</v>
      </c>
      <c r="E107" s="38">
        <v>2018</v>
      </c>
      <c r="F107" s="40">
        <v>0</v>
      </c>
      <c r="G107" s="129">
        <f t="shared" si="4"/>
        <v>0</v>
      </c>
      <c r="H107" s="129">
        <f t="shared" si="5"/>
        <v>0</v>
      </c>
      <c r="I107" s="205" t="s">
        <v>469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</row>
    <row r="108" spans="1:251" s="14" customFormat="1" ht="25.5">
      <c r="A108" s="62">
        <v>15</v>
      </c>
      <c r="B108" s="24" t="s">
        <v>404</v>
      </c>
      <c r="C108" s="24" t="s">
        <v>467</v>
      </c>
      <c r="D108" s="38" t="s">
        <v>43</v>
      </c>
      <c r="E108" s="38">
        <v>2018</v>
      </c>
      <c r="F108" s="40">
        <v>2212</v>
      </c>
      <c r="G108" s="129">
        <f t="shared" si="4"/>
        <v>1974.9999999999998</v>
      </c>
      <c r="H108" s="167">
        <f t="shared" si="5"/>
        <v>236.99999999999997</v>
      </c>
      <c r="I108" s="19" t="s">
        <v>460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</row>
    <row r="109" spans="1:251" s="14" customFormat="1" ht="25.5">
      <c r="A109" s="62">
        <v>16</v>
      </c>
      <c r="B109" s="138" t="s">
        <v>405</v>
      </c>
      <c r="C109" s="21" t="s">
        <v>359</v>
      </c>
      <c r="D109" s="38" t="s">
        <v>43</v>
      </c>
      <c r="E109" s="38">
        <v>2018</v>
      </c>
      <c r="F109" s="40">
        <v>1260</v>
      </c>
      <c r="G109" s="129">
        <f t="shared" si="4"/>
        <v>1125</v>
      </c>
      <c r="H109" s="129">
        <f t="shared" si="5"/>
        <v>135</v>
      </c>
      <c r="I109" s="19" t="s">
        <v>460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</row>
    <row r="110" spans="1:251" s="14" customFormat="1" ht="25.5">
      <c r="A110" s="62">
        <v>17</v>
      </c>
      <c r="B110" s="138" t="s">
        <v>406</v>
      </c>
      <c r="C110" s="21" t="s">
        <v>361</v>
      </c>
      <c r="D110" s="38" t="s">
        <v>43</v>
      </c>
      <c r="E110" s="38">
        <v>2018</v>
      </c>
      <c r="F110" s="40">
        <v>1484</v>
      </c>
      <c r="G110" s="129">
        <f t="shared" si="4"/>
        <v>1324.9999999999998</v>
      </c>
      <c r="H110" s="129">
        <f t="shared" si="5"/>
        <v>158.99999999999997</v>
      </c>
      <c r="I110" s="19" t="s">
        <v>460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</row>
    <row r="111" spans="1:251" s="13" customFormat="1" ht="25.5">
      <c r="A111" s="62">
        <v>18</v>
      </c>
      <c r="B111" s="27" t="s">
        <v>322</v>
      </c>
      <c r="C111" s="10" t="s">
        <v>323</v>
      </c>
      <c r="D111" s="8" t="s">
        <v>121</v>
      </c>
      <c r="E111" s="15">
        <v>2017</v>
      </c>
      <c r="F111" s="40">
        <v>1848</v>
      </c>
      <c r="G111" s="129">
        <f t="shared" si="4"/>
        <v>1649.9999999999998</v>
      </c>
      <c r="H111" s="129">
        <f t="shared" si="5"/>
        <v>197.99999999999997</v>
      </c>
      <c r="I111" s="19" t="s">
        <v>321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</row>
    <row r="112" spans="1:251" s="13" customFormat="1" ht="25.5">
      <c r="A112" s="62">
        <v>19</v>
      </c>
      <c r="B112" s="27" t="s">
        <v>338</v>
      </c>
      <c r="C112" s="16" t="s">
        <v>324</v>
      </c>
      <c r="D112" s="8" t="s">
        <v>121</v>
      </c>
      <c r="E112" s="15">
        <v>2017</v>
      </c>
      <c r="F112" s="40">
        <v>1008</v>
      </c>
      <c r="G112" s="129">
        <f t="shared" si="4"/>
        <v>899.99999999999989</v>
      </c>
      <c r="H112" s="129">
        <f t="shared" si="5"/>
        <v>107.99999999999999</v>
      </c>
      <c r="I112" s="19" t="s">
        <v>321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</row>
    <row r="113" spans="1:251" s="13" customFormat="1" ht="25.5">
      <c r="A113" s="62">
        <v>20</v>
      </c>
      <c r="B113" s="21" t="s">
        <v>339</v>
      </c>
      <c r="C113" s="16" t="s">
        <v>325</v>
      </c>
      <c r="D113" s="8" t="s">
        <v>121</v>
      </c>
      <c r="E113" s="15">
        <v>2017</v>
      </c>
      <c r="F113" s="40">
        <v>868</v>
      </c>
      <c r="G113" s="129">
        <f t="shared" si="4"/>
        <v>774.99999999999989</v>
      </c>
      <c r="H113" s="129">
        <f t="shared" si="5"/>
        <v>92.999999999999986</v>
      </c>
      <c r="I113" s="19" t="s">
        <v>321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</row>
    <row r="114" spans="1:251" s="13" customFormat="1" ht="25.5">
      <c r="A114" s="62">
        <v>21</v>
      </c>
      <c r="B114" s="27" t="s">
        <v>345</v>
      </c>
      <c r="C114" s="10" t="s">
        <v>326</v>
      </c>
      <c r="D114" s="8" t="s">
        <v>121</v>
      </c>
      <c r="E114" s="15">
        <v>2017</v>
      </c>
      <c r="F114" s="40">
        <v>1344</v>
      </c>
      <c r="G114" s="129">
        <f t="shared" si="4"/>
        <v>1199.9999999999998</v>
      </c>
      <c r="H114" s="129">
        <f t="shared" si="5"/>
        <v>143.99999999999997</v>
      </c>
      <c r="I114" s="19" t="s">
        <v>321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</row>
    <row r="115" spans="1:251" s="13" customFormat="1" ht="25.5">
      <c r="A115" s="62">
        <v>22</v>
      </c>
      <c r="B115" s="27" t="s">
        <v>345</v>
      </c>
      <c r="C115" s="16" t="s">
        <v>327</v>
      </c>
      <c r="D115" s="8" t="s">
        <v>121</v>
      </c>
      <c r="E115" s="15">
        <v>2017</v>
      </c>
      <c r="F115" s="40">
        <v>980</v>
      </c>
      <c r="G115" s="129">
        <f t="shared" si="4"/>
        <v>874.99999999999989</v>
      </c>
      <c r="H115" s="129">
        <f t="shared" si="5"/>
        <v>104.99999999999999</v>
      </c>
      <c r="I115" s="19" t="s">
        <v>321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</row>
    <row r="116" spans="1:251" s="13" customFormat="1" ht="25.5">
      <c r="A116" s="62">
        <v>23</v>
      </c>
      <c r="B116" s="21" t="s">
        <v>345</v>
      </c>
      <c r="C116" s="16" t="s">
        <v>328</v>
      </c>
      <c r="D116" s="8" t="s">
        <v>121</v>
      </c>
      <c r="E116" s="15">
        <v>2017</v>
      </c>
      <c r="F116" s="40">
        <v>868</v>
      </c>
      <c r="G116" s="129">
        <f t="shared" si="4"/>
        <v>774.99999999999989</v>
      </c>
      <c r="H116" s="129">
        <f t="shared" si="5"/>
        <v>92.999999999999986</v>
      </c>
      <c r="I116" s="19" t="s">
        <v>321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</row>
    <row r="117" spans="1:251" s="13" customFormat="1" ht="21" customHeight="1">
      <c r="A117" s="191"/>
      <c r="B117" s="230" t="s">
        <v>183</v>
      </c>
      <c r="C117" s="230"/>
      <c r="D117" s="189"/>
      <c r="E117" s="174"/>
      <c r="F117" s="173"/>
      <c r="G117" s="130"/>
      <c r="H117" s="130"/>
      <c r="I117" s="206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</row>
    <row r="118" spans="1:251" s="13" customFormat="1" ht="25.5">
      <c r="A118" s="62">
        <v>1</v>
      </c>
      <c r="B118" s="26" t="s">
        <v>348</v>
      </c>
      <c r="C118" s="20" t="s">
        <v>461</v>
      </c>
      <c r="D118" s="38" t="s">
        <v>120</v>
      </c>
      <c r="E118" s="15">
        <v>2018</v>
      </c>
      <c r="F118" s="40">
        <v>2548</v>
      </c>
      <c r="G118" s="129">
        <f t="shared" si="4"/>
        <v>2275</v>
      </c>
      <c r="H118" s="129">
        <f t="shared" si="5"/>
        <v>273</v>
      </c>
      <c r="I118" s="19" t="s">
        <v>460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</row>
    <row r="119" spans="1:251" s="13" customFormat="1" ht="25.5">
      <c r="A119" s="62">
        <v>2</v>
      </c>
      <c r="B119" s="76" t="s">
        <v>343</v>
      </c>
      <c r="C119" s="21" t="s">
        <v>156</v>
      </c>
      <c r="D119" s="38" t="s">
        <v>120</v>
      </c>
      <c r="E119" s="15">
        <v>2018</v>
      </c>
      <c r="F119" s="40">
        <v>1484</v>
      </c>
      <c r="G119" s="129">
        <f t="shared" si="4"/>
        <v>1324.9999999999998</v>
      </c>
      <c r="H119" s="129">
        <f t="shared" si="5"/>
        <v>158.99999999999997</v>
      </c>
      <c r="I119" s="19" t="s">
        <v>460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</row>
    <row r="120" spans="1:251" s="13" customFormat="1" ht="25.5">
      <c r="A120" s="62">
        <v>3</v>
      </c>
      <c r="B120" s="90" t="s">
        <v>286</v>
      </c>
      <c r="C120" s="89" t="s">
        <v>76</v>
      </c>
      <c r="D120" s="38" t="s">
        <v>120</v>
      </c>
      <c r="E120" s="15">
        <v>2017</v>
      </c>
      <c r="F120" s="40">
        <v>1680</v>
      </c>
      <c r="G120" s="129">
        <f t="shared" si="4"/>
        <v>1499.9999999999998</v>
      </c>
      <c r="H120" s="129">
        <f t="shared" si="5"/>
        <v>179.99999999999997</v>
      </c>
      <c r="I120" s="19" t="s">
        <v>321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</row>
    <row r="121" spans="1:251" s="13" customFormat="1" ht="25.5">
      <c r="A121" s="62">
        <v>4</v>
      </c>
      <c r="B121" s="91" t="s">
        <v>286</v>
      </c>
      <c r="C121" s="21" t="s">
        <v>9</v>
      </c>
      <c r="D121" s="38" t="s">
        <v>120</v>
      </c>
      <c r="E121" s="15">
        <v>2017</v>
      </c>
      <c r="F121" s="40">
        <v>1092</v>
      </c>
      <c r="G121" s="129">
        <f t="shared" si="4"/>
        <v>974.99999999999989</v>
      </c>
      <c r="H121" s="129">
        <f t="shared" si="5"/>
        <v>116.99999999999999</v>
      </c>
      <c r="I121" s="19" t="s">
        <v>321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</row>
    <row r="122" spans="1:251" s="13" customFormat="1" ht="25.5">
      <c r="A122" s="62">
        <v>5</v>
      </c>
      <c r="B122" s="26" t="s">
        <v>329</v>
      </c>
      <c r="C122" s="20" t="s">
        <v>330</v>
      </c>
      <c r="D122" s="38" t="s">
        <v>120</v>
      </c>
      <c r="E122" s="15">
        <v>2017</v>
      </c>
      <c r="F122" s="40">
        <v>1848</v>
      </c>
      <c r="G122" s="129">
        <f t="shared" si="4"/>
        <v>1649.9999999999998</v>
      </c>
      <c r="H122" s="129">
        <f t="shared" si="5"/>
        <v>197.99999999999997</v>
      </c>
      <c r="I122" s="19" t="s">
        <v>321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</row>
    <row r="123" spans="1:251" s="13" customFormat="1" ht="25.5">
      <c r="A123" s="62">
        <v>6</v>
      </c>
      <c r="B123" s="26" t="s">
        <v>340</v>
      </c>
      <c r="C123" s="21" t="s">
        <v>331</v>
      </c>
      <c r="D123" s="38" t="s">
        <v>120</v>
      </c>
      <c r="E123" s="15">
        <v>2017</v>
      </c>
      <c r="F123" s="40">
        <v>1008</v>
      </c>
      <c r="G123" s="129">
        <f t="shared" si="4"/>
        <v>899.99999999999989</v>
      </c>
      <c r="H123" s="129">
        <f t="shared" si="5"/>
        <v>107.99999999999999</v>
      </c>
      <c r="I123" s="19" t="s">
        <v>321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</row>
    <row r="124" spans="1:251" s="13" customFormat="1" ht="25.5">
      <c r="A124" s="62">
        <v>7</v>
      </c>
      <c r="B124" s="26" t="s">
        <v>341</v>
      </c>
      <c r="C124" s="21" t="s">
        <v>332</v>
      </c>
      <c r="D124" s="38" t="s">
        <v>120</v>
      </c>
      <c r="E124" s="15">
        <v>2017</v>
      </c>
      <c r="F124" s="40">
        <v>868</v>
      </c>
      <c r="G124" s="129">
        <f t="shared" si="4"/>
        <v>774.99999999999989</v>
      </c>
      <c r="H124" s="129">
        <f t="shared" si="5"/>
        <v>92.999999999999986</v>
      </c>
      <c r="I124" s="19" t="s">
        <v>321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</row>
    <row r="125" spans="1:251" s="13" customFormat="1" ht="25.5">
      <c r="A125" s="62">
        <v>8</v>
      </c>
      <c r="B125" s="27" t="s">
        <v>339</v>
      </c>
      <c r="C125" s="21" t="s">
        <v>333</v>
      </c>
      <c r="D125" s="38" t="s">
        <v>120</v>
      </c>
      <c r="E125" s="15">
        <v>2017</v>
      </c>
      <c r="F125" s="40">
        <v>868</v>
      </c>
      <c r="G125" s="129">
        <f t="shared" si="4"/>
        <v>774.99999999999989</v>
      </c>
      <c r="H125" s="129">
        <f t="shared" si="5"/>
        <v>92.999999999999986</v>
      </c>
      <c r="I125" s="19" t="s">
        <v>321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</row>
    <row r="126" spans="1:251" s="13" customFormat="1" ht="25.5">
      <c r="A126" s="62">
        <v>9</v>
      </c>
      <c r="B126" s="27" t="s">
        <v>346</v>
      </c>
      <c r="C126" s="10" t="s">
        <v>334</v>
      </c>
      <c r="D126" s="38" t="s">
        <v>120</v>
      </c>
      <c r="E126" s="15">
        <v>2017</v>
      </c>
      <c r="F126" s="40">
        <v>1344</v>
      </c>
      <c r="G126" s="129">
        <f t="shared" si="4"/>
        <v>1199.9999999999998</v>
      </c>
      <c r="H126" s="129">
        <f t="shared" si="5"/>
        <v>143.99999999999997</v>
      </c>
      <c r="I126" s="19" t="s">
        <v>321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</row>
    <row r="127" spans="1:251" s="13" customFormat="1" ht="25.5">
      <c r="A127" s="62">
        <v>10</v>
      </c>
      <c r="B127" s="27" t="s">
        <v>346</v>
      </c>
      <c r="C127" s="19" t="s">
        <v>335</v>
      </c>
      <c r="D127" s="38" t="s">
        <v>120</v>
      </c>
      <c r="E127" s="15">
        <v>2017</v>
      </c>
      <c r="F127" s="40">
        <v>980</v>
      </c>
      <c r="G127" s="129">
        <f t="shared" si="4"/>
        <v>874.99999999999989</v>
      </c>
      <c r="H127" s="129">
        <f t="shared" si="5"/>
        <v>104.99999999999999</v>
      </c>
      <c r="I127" s="19" t="s">
        <v>321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</row>
    <row r="128" spans="1:251" s="13" customFormat="1" ht="25.5">
      <c r="A128" s="62">
        <v>11</v>
      </c>
      <c r="B128" s="27" t="s">
        <v>342</v>
      </c>
      <c r="C128" s="21" t="s">
        <v>336</v>
      </c>
      <c r="D128" s="38" t="s">
        <v>120</v>
      </c>
      <c r="E128" s="15">
        <v>2017</v>
      </c>
      <c r="F128" s="40">
        <v>868</v>
      </c>
      <c r="G128" s="129">
        <f t="shared" si="4"/>
        <v>774.99999999999989</v>
      </c>
      <c r="H128" s="129">
        <f t="shared" si="5"/>
        <v>92.999999999999986</v>
      </c>
      <c r="I128" s="19" t="s">
        <v>321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</row>
    <row r="129" spans="1:251" s="13" customFormat="1" ht="25.5">
      <c r="A129" s="62">
        <v>12</v>
      </c>
      <c r="B129" s="27" t="s">
        <v>342</v>
      </c>
      <c r="C129" s="19" t="s">
        <v>337</v>
      </c>
      <c r="D129" s="38" t="s">
        <v>120</v>
      </c>
      <c r="E129" s="15">
        <v>2017</v>
      </c>
      <c r="F129" s="40">
        <v>868</v>
      </c>
      <c r="G129" s="129">
        <f t="shared" si="4"/>
        <v>774.99999999999989</v>
      </c>
      <c r="H129" s="129">
        <f t="shared" si="5"/>
        <v>92.999999999999986</v>
      </c>
      <c r="I129" s="19" t="s">
        <v>321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</row>
    <row r="130" spans="1:251" s="13" customFormat="1" ht="25.5">
      <c r="A130" s="62">
        <v>13</v>
      </c>
      <c r="B130" s="26" t="s">
        <v>288</v>
      </c>
      <c r="C130" s="89" t="s">
        <v>287</v>
      </c>
      <c r="D130" s="38" t="s">
        <v>120</v>
      </c>
      <c r="E130" s="15">
        <v>2017</v>
      </c>
      <c r="F130" s="40">
        <v>1680</v>
      </c>
      <c r="G130" s="129">
        <f t="shared" si="4"/>
        <v>1499.9999999999998</v>
      </c>
      <c r="H130" s="129">
        <f t="shared" si="5"/>
        <v>179.99999999999997</v>
      </c>
      <c r="I130" s="19" t="s">
        <v>321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</row>
    <row r="131" spans="1:251" s="13" customFormat="1" ht="38.25">
      <c r="A131" s="62">
        <v>14</v>
      </c>
      <c r="B131" s="27" t="s">
        <v>313</v>
      </c>
      <c r="C131" s="21" t="s">
        <v>289</v>
      </c>
      <c r="D131" s="38" t="s">
        <v>120</v>
      </c>
      <c r="E131" s="15">
        <v>2017</v>
      </c>
      <c r="F131" s="40">
        <v>1148</v>
      </c>
      <c r="G131" s="129">
        <f t="shared" si="4"/>
        <v>1025</v>
      </c>
      <c r="H131" s="129">
        <f t="shared" si="5"/>
        <v>123</v>
      </c>
      <c r="I131" s="19" t="s">
        <v>321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</row>
    <row r="132" spans="1:251" s="13" customFormat="1" ht="38.25">
      <c r="A132" s="62">
        <v>15</v>
      </c>
      <c r="B132" s="27" t="s">
        <v>291</v>
      </c>
      <c r="C132" s="21" t="s">
        <v>290</v>
      </c>
      <c r="D132" s="38" t="s">
        <v>120</v>
      </c>
      <c r="E132" s="15">
        <v>2017</v>
      </c>
      <c r="F132" s="40">
        <v>1008</v>
      </c>
      <c r="G132" s="129">
        <f t="shared" si="4"/>
        <v>899.99999999999989</v>
      </c>
      <c r="H132" s="129">
        <f t="shared" si="5"/>
        <v>107.99999999999999</v>
      </c>
      <c r="I132" s="19" t="s">
        <v>321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</row>
    <row r="133" spans="1:251" s="13" customFormat="1" ht="25.5">
      <c r="A133" s="62">
        <v>16</v>
      </c>
      <c r="B133" s="26" t="s">
        <v>292</v>
      </c>
      <c r="C133" s="20" t="s">
        <v>142</v>
      </c>
      <c r="D133" s="38" t="s">
        <v>120</v>
      </c>
      <c r="E133" s="15">
        <v>2017</v>
      </c>
      <c r="F133" s="40">
        <v>1932</v>
      </c>
      <c r="G133" s="129">
        <f t="shared" si="4"/>
        <v>1724.9999999999998</v>
      </c>
      <c r="H133" s="129">
        <f t="shared" si="5"/>
        <v>206.99999999999997</v>
      </c>
      <c r="I133" s="19" t="s">
        <v>321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</row>
    <row r="134" spans="1:251" s="13" customFormat="1" ht="25.5">
      <c r="A134" s="62">
        <v>17</v>
      </c>
      <c r="B134" s="91" t="s">
        <v>292</v>
      </c>
      <c r="C134" s="21" t="s">
        <v>238</v>
      </c>
      <c r="D134" s="38" t="s">
        <v>120</v>
      </c>
      <c r="E134" s="15">
        <v>2017</v>
      </c>
      <c r="F134" s="40">
        <v>1064</v>
      </c>
      <c r="G134" s="129">
        <f t="shared" si="4"/>
        <v>949.99999999999989</v>
      </c>
      <c r="H134" s="129">
        <f t="shared" si="5"/>
        <v>113.99999999999999</v>
      </c>
      <c r="I134" s="19" t="s">
        <v>321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</row>
    <row r="135" spans="1:251" s="13" customFormat="1" ht="25.5">
      <c r="A135" s="62">
        <v>18</v>
      </c>
      <c r="B135" s="90" t="s">
        <v>293</v>
      </c>
      <c r="C135" s="89" t="s">
        <v>134</v>
      </c>
      <c r="D135" s="38" t="s">
        <v>120</v>
      </c>
      <c r="E135" s="15">
        <v>2017</v>
      </c>
      <c r="F135" s="40">
        <v>1568</v>
      </c>
      <c r="G135" s="129">
        <f t="shared" si="4"/>
        <v>1399.9999999999998</v>
      </c>
      <c r="H135" s="129">
        <f t="shared" si="5"/>
        <v>167.99999999999997</v>
      </c>
      <c r="I135" s="19" t="s">
        <v>321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</row>
    <row r="136" spans="1:251" s="13" customFormat="1" ht="38.25">
      <c r="A136" s="62">
        <v>19</v>
      </c>
      <c r="B136" s="31" t="s">
        <v>314</v>
      </c>
      <c r="C136" s="21" t="s">
        <v>135</v>
      </c>
      <c r="D136" s="38" t="s">
        <v>120</v>
      </c>
      <c r="E136" s="15">
        <v>2017</v>
      </c>
      <c r="F136" s="40">
        <v>1008</v>
      </c>
      <c r="G136" s="129">
        <f t="shared" si="4"/>
        <v>899.99999999999989</v>
      </c>
      <c r="H136" s="129">
        <f t="shared" si="5"/>
        <v>107.99999999999999</v>
      </c>
      <c r="I136" s="19" t="s">
        <v>321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</row>
    <row r="137" spans="1:251" s="13" customFormat="1" ht="25.5">
      <c r="A137" s="62">
        <v>20</v>
      </c>
      <c r="B137" s="32" t="s">
        <v>294</v>
      </c>
      <c r="C137" s="89" t="s">
        <v>141</v>
      </c>
      <c r="D137" s="38" t="s">
        <v>120</v>
      </c>
      <c r="E137" s="15">
        <v>2017</v>
      </c>
      <c r="F137" s="40">
        <v>1596</v>
      </c>
      <c r="G137" s="129">
        <f t="shared" si="4"/>
        <v>1424.9999999999998</v>
      </c>
      <c r="H137" s="129">
        <f t="shared" si="5"/>
        <v>170.99999999999997</v>
      </c>
      <c r="I137" s="19" t="s">
        <v>321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</row>
    <row r="138" spans="1:251" s="13" customFormat="1" ht="25.5">
      <c r="A138" s="62">
        <v>21</v>
      </c>
      <c r="B138" s="27" t="s">
        <v>296</v>
      </c>
      <c r="C138" s="21" t="s">
        <v>295</v>
      </c>
      <c r="D138" s="38" t="s">
        <v>120</v>
      </c>
      <c r="E138" s="15">
        <v>2017</v>
      </c>
      <c r="F138" s="40">
        <v>1064</v>
      </c>
      <c r="G138" s="129">
        <f t="shared" si="4"/>
        <v>949.99999999999989</v>
      </c>
      <c r="H138" s="129">
        <f t="shared" si="5"/>
        <v>113.99999999999999</v>
      </c>
      <c r="I138" s="19" t="s">
        <v>321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</row>
    <row r="139" spans="1:251" s="13" customFormat="1" ht="25.5">
      <c r="A139" s="62">
        <v>22</v>
      </c>
      <c r="B139" s="91" t="s">
        <v>298</v>
      </c>
      <c r="C139" s="92" t="s">
        <v>297</v>
      </c>
      <c r="D139" s="38" t="s">
        <v>120</v>
      </c>
      <c r="E139" s="15">
        <v>2017</v>
      </c>
      <c r="F139" s="40">
        <v>980</v>
      </c>
      <c r="G139" s="129">
        <f t="shared" si="4"/>
        <v>874.99999999999989</v>
      </c>
      <c r="H139" s="129">
        <f t="shared" si="5"/>
        <v>104.99999999999999</v>
      </c>
      <c r="I139" s="19" t="s">
        <v>321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</row>
    <row r="140" spans="1:251" s="14" customFormat="1" ht="25.5">
      <c r="A140" s="62">
        <v>23</v>
      </c>
      <c r="B140" s="24" t="s">
        <v>439</v>
      </c>
      <c r="C140" s="24" t="s">
        <v>179</v>
      </c>
      <c r="D140" s="38" t="s">
        <v>120</v>
      </c>
      <c r="E140" s="38">
        <v>2018</v>
      </c>
      <c r="F140" s="40">
        <v>1932</v>
      </c>
      <c r="G140" s="129">
        <f t="shared" si="4"/>
        <v>1724.9999999999998</v>
      </c>
      <c r="H140" s="129">
        <f t="shared" si="5"/>
        <v>206.99999999999997</v>
      </c>
      <c r="I140" s="19" t="s">
        <v>460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</row>
    <row r="141" spans="1:251" s="14" customFormat="1" ht="38.25">
      <c r="A141" s="62">
        <v>24</v>
      </c>
      <c r="B141" s="21" t="s">
        <v>355</v>
      </c>
      <c r="C141" s="21" t="s">
        <v>384</v>
      </c>
      <c r="D141" s="38" t="s">
        <v>120</v>
      </c>
      <c r="E141" s="38">
        <v>2018</v>
      </c>
      <c r="F141" s="40">
        <v>0</v>
      </c>
      <c r="G141" s="129">
        <f t="shared" si="4"/>
        <v>0</v>
      </c>
      <c r="H141" s="129">
        <f t="shared" si="5"/>
        <v>0</v>
      </c>
      <c r="I141" s="205" t="s">
        <v>469</v>
      </c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</row>
    <row r="142" spans="1:251" s="14" customFormat="1" ht="25.5">
      <c r="A142" s="62">
        <v>25</v>
      </c>
      <c r="B142" s="24" t="s">
        <v>440</v>
      </c>
      <c r="C142" s="24" t="s">
        <v>140</v>
      </c>
      <c r="D142" s="38" t="s">
        <v>120</v>
      </c>
      <c r="E142" s="38">
        <v>2018</v>
      </c>
      <c r="F142" s="40">
        <v>2212</v>
      </c>
      <c r="G142" s="129">
        <f t="shared" si="4"/>
        <v>1974.9999999999998</v>
      </c>
      <c r="H142" s="129">
        <f t="shared" si="5"/>
        <v>236.99999999999997</v>
      </c>
      <c r="I142" s="19" t="s">
        <v>460</v>
      </c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</row>
    <row r="143" spans="1:251" s="14" customFormat="1" ht="25.5">
      <c r="A143" s="62">
        <v>26</v>
      </c>
      <c r="B143" s="138" t="s">
        <v>441</v>
      </c>
      <c r="C143" s="21" t="s">
        <v>145</v>
      </c>
      <c r="D143" s="38" t="s">
        <v>120</v>
      </c>
      <c r="E143" s="38">
        <v>2018</v>
      </c>
      <c r="F143" s="40">
        <v>1344</v>
      </c>
      <c r="G143" s="129">
        <f t="shared" si="4"/>
        <v>1199.9999999999998</v>
      </c>
      <c r="H143" s="129">
        <f t="shared" si="5"/>
        <v>143.99999999999997</v>
      </c>
      <c r="I143" s="19" t="s">
        <v>460</v>
      </c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</row>
    <row r="144" spans="1:251" s="14" customFormat="1" ht="25.5">
      <c r="A144" s="62">
        <v>27</v>
      </c>
      <c r="B144" s="138" t="s">
        <v>442</v>
      </c>
      <c r="C144" s="21" t="s">
        <v>144</v>
      </c>
      <c r="D144" s="38" t="s">
        <v>120</v>
      </c>
      <c r="E144" s="38">
        <v>2018</v>
      </c>
      <c r="F144" s="40">
        <v>1680</v>
      </c>
      <c r="G144" s="129">
        <f t="shared" si="4"/>
        <v>1499.9999999999998</v>
      </c>
      <c r="H144" s="129">
        <f t="shared" si="5"/>
        <v>179.99999999999997</v>
      </c>
      <c r="I144" s="19" t="s">
        <v>460</v>
      </c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</row>
    <row r="145" spans="1:251" s="13" customFormat="1" ht="19.149999999999999" customHeight="1">
      <c r="A145" s="191"/>
      <c r="B145" s="230" t="s">
        <v>344</v>
      </c>
      <c r="C145" s="230"/>
      <c r="D145" s="35"/>
      <c r="E145" s="174"/>
      <c r="F145" s="173"/>
      <c r="G145" s="130"/>
      <c r="H145" s="130"/>
      <c r="I145" s="201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</row>
    <row r="146" spans="1:251" s="13" customFormat="1" ht="25.5">
      <c r="A146" s="62">
        <v>1</v>
      </c>
      <c r="B146" s="142" t="s">
        <v>475</v>
      </c>
      <c r="C146" s="142" t="s">
        <v>474</v>
      </c>
      <c r="D146" s="38" t="s">
        <v>152</v>
      </c>
      <c r="E146" s="38">
        <v>2018</v>
      </c>
      <c r="F146" s="40">
        <v>2548</v>
      </c>
      <c r="G146" s="129">
        <f t="shared" si="4"/>
        <v>2275</v>
      </c>
      <c r="H146" s="129">
        <f t="shared" si="5"/>
        <v>273</v>
      </c>
      <c r="I146" s="19" t="s">
        <v>513</v>
      </c>
      <c r="J146" s="2"/>
      <c r="K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</row>
    <row r="147" spans="1:251" s="13" customFormat="1" ht="25.5">
      <c r="A147" s="62">
        <v>2</v>
      </c>
      <c r="B147" s="142" t="s">
        <v>498</v>
      </c>
      <c r="C147" s="142" t="s">
        <v>476</v>
      </c>
      <c r="D147" s="38" t="s">
        <v>152</v>
      </c>
      <c r="E147" s="38">
        <v>2018</v>
      </c>
      <c r="F147" s="40">
        <v>2380</v>
      </c>
      <c r="G147" s="129">
        <f t="shared" si="4"/>
        <v>2125</v>
      </c>
      <c r="H147" s="129">
        <f t="shared" si="5"/>
        <v>255</v>
      </c>
      <c r="I147" s="19" t="s">
        <v>513</v>
      </c>
      <c r="J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</row>
    <row r="148" spans="1:251" s="13" customFormat="1" ht="20.45" customHeight="1">
      <c r="A148" s="191"/>
      <c r="B148" s="230" t="s">
        <v>967</v>
      </c>
      <c r="C148" s="230"/>
      <c r="D148" s="35"/>
      <c r="E148" s="174"/>
      <c r="F148" s="173"/>
      <c r="G148" s="130"/>
      <c r="H148" s="130"/>
      <c r="I148" s="207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</row>
    <row r="149" spans="1:251" s="13" customFormat="1" ht="25.5">
      <c r="A149" s="62">
        <v>1</v>
      </c>
      <c r="B149" s="142" t="s">
        <v>509</v>
      </c>
      <c r="C149" s="142" t="s">
        <v>479</v>
      </c>
      <c r="D149" s="38" t="s">
        <v>77</v>
      </c>
      <c r="E149" s="38">
        <v>2018</v>
      </c>
      <c r="F149" s="40">
        <v>2436</v>
      </c>
      <c r="G149" s="129">
        <f t="shared" ref="G149:G211" si="6">F149/1.12</f>
        <v>2175</v>
      </c>
      <c r="H149" s="129">
        <f t="shared" ref="H149:H211" si="7">F149/1.12*0.12</f>
        <v>261</v>
      </c>
      <c r="I149" s="19" t="s">
        <v>513</v>
      </c>
      <c r="J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</row>
    <row r="150" spans="1:251" s="13" customFormat="1" ht="25.5">
      <c r="A150" s="62">
        <v>2</v>
      </c>
      <c r="B150" s="142" t="s">
        <v>510</v>
      </c>
      <c r="C150" s="142" t="s">
        <v>480</v>
      </c>
      <c r="D150" s="38" t="s">
        <v>77</v>
      </c>
      <c r="E150" s="38">
        <v>2018</v>
      </c>
      <c r="F150" s="40">
        <v>2268</v>
      </c>
      <c r="G150" s="129">
        <f t="shared" si="6"/>
        <v>2024.9999999999998</v>
      </c>
      <c r="H150" s="129">
        <f t="shared" si="7"/>
        <v>242.99999999999997</v>
      </c>
      <c r="I150" s="19" t="s">
        <v>513</v>
      </c>
      <c r="J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</row>
    <row r="151" spans="1:251" s="13" customFormat="1" ht="21" customHeight="1">
      <c r="A151" s="191"/>
      <c r="B151" s="232" t="s">
        <v>634</v>
      </c>
      <c r="C151" s="232"/>
      <c r="D151" s="35"/>
      <c r="E151" s="35"/>
      <c r="F151" s="173"/>
      <c r="G151" s="130"/>
      <c r="H151" s="130"/>
      <c r="I151" s="201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</row>
    <row r="152" spans="1:251" s="13" customFormat="1" ht="25.5">
      <c r="A152" s="63">
        <v>1</v>
      </c>
      <c r="B152" s="26" t="s">
        <v>396</v>
      </c>
      <c r="C152" s="83" t="s">
        <v>397</v>
      </c>
      <c r="D152" s="38" t="s">
        <v>43</v>
      </c>
      <c r="E152" s="38">
        <v>2018</v>
      </c>
      <c r="F152" s="40">
        <v>1904</v>
      </c>
      <c r="G152" s="129">
        <f t="shared" si="6"/>
        <v>1699.9999999999998</v>
      </c>
      <c r="H152" s="129">
        <f t="shared" si="7"/>
        <v>203.99999999999997</v>
      </c>
      <c r="I152" s="19" t="s">
        <v>460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</row>
    <row r="153" spans="1:251" s="13" customFormat="1" ht="25.5">
      <c r="A153" s="63">
        <v>2</v>
      </c>
      <c r="B153" s="27" t="s">
        <v>398</v>
      </c>
      <c r="C153" s="84" t="s">
        <v>265</v>
      </c>
      <c r="D153" s="38" t="s">
        <v>43</v>
      </c>
      <c r="E153" s="38">
        <v>2018</v>
      </c>
      <c r="F153" s="40">
        <v>1344</v>
      </c>
      <c r="G153" s="129">
        <f t="shared" si="6"/>
        <v>1199.9999999999998</v>
      </c>
      <c r="H153" s="129">
        <f t="shared" si="7"/>
        <v>143.99999999999997</v>
      </c>
      <c r="I153" s="19" t="s">
        <v>460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</row>
    <row r="154" spans="1:251" s="13" customFormat="1" ht="25.5">
      <c r="A154" s="63">
        <v>3</v>
      </c>
      <c r="B154" s="26" t="s">
        <v>399</v>
      </c>
      <c r="C154" s="85" t="s">
        <v>400</v>
      </c>
      <c r="D154" s="38" t="s">
        <v>43</v>
      </c>
      <c r="E154" s="38">
        <v>2018</v>
      </c>
      <c r="F154" s="40">
        <v>1680</v>
      </c>
      <c r="G154" s="129">
        <f t="shared" si="6"/>
        <v>1499.9999999999998</v>
      </c>
      <c r="H154" s="129">
        <f t="shared" si="7"/>
        <v>179.99999999999997</v>
      </c>
      <c r="I154" s="19" t="s">
        <v>460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</row>
    <row r="155" spans="1:251" s="13" customFormat="1" ht="25.5">
      <c r="A155" s="63">
        <v>4</v>
      </c>
      <c r="B155" s="27" t="s">
        <v>401</v>
      </c>
      <c r="C155" s="84" t="s">
        <v>267</v>
      </c>
      <c r="D155" s="38" t="s">
        <v>43</v>
      </c>
      <c r="E155" s="38">
        <v>2018</v>
      </c>
      <c r="F155" s="40">
        <v>1148</v>
      </c>
      <c r="G155" s="129">
        <f t="shared" si="6"/>
        <v>1025</v>
      </c>
      <c r="H155" s="129">
        <f t="shared" si="7"/>
        <v>123</v>
      </c>
      <c r="I155" s="19" t="s">
        <v>460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</row>
    <row r="156" spans="1:251" s="13" customFormat="1" ht="25.5">
      <c r="A156" s="63">
        <v>5</v>
      </c>
      <c r="B156" s="27" t="s">
        <v>402</v>
      </c>
      <c r="C156" s="84" t="s">
        <v>353</v>
      </c>
      <c r="D156" s="38" t="s">
        <v>43</v>
      </c>
      <c r="E156" s="38">
        <v>2018</v>
      </c>
      <c r="F156" s="40">
        <v>1372</v>
      </c>
      <c r="G156" s="129">
        <f t="shared" si="6"/>
        <v>1224.9999999999998</v>
      </c>
      <c r="H156" s="129">
        <f t="shared" si="7"/>
        <v>146.99999999999997</v>
      </c>
      <c r="I156" s="19" t="s">
        <v>460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</row>
    <row r="157" spans="1:251" s="14" customFormat="1" ht="25.5">
      <c r="A157" s="63">
        <v>6</v>
      </c>
      <c r="B157" s="139" t="s">
        <v>677</v>
      </c>
      <c r="C157" s="141" t="s">
        <v>801</v>
      </c>
      <c r="D157" s="38" t="s">
        <v>43</v>
      </c>
      <c r="E157" s="38">
        <v>2019</v>
      </c>
      <c r="F157" s="40">
        <v>2352</v>
      </c>
      <c r="G157" s="129">
        <f t="shared" si="6"/>
        <v>2100</v>
      </c>
      <c r="H157" s="129">
        <f t="shared" si="7"/>
        <v>252</v>
      </c>
      <c r="I157" s="208" t="s">
        <v>689</v>
      </c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</row>
    <row r="158" spans="1:251" s="14" customFormat="1" ht="25.5">
      <c r="A158" s="63">
        <v>7</v>
      </c>
      <c r="B158" s="139" t="s">
        <v>520</v>
      </c>
      <c r="C158" s="96" t="s">
        <v>678</v>
      </c>
      <c r="D158" s="38" t="s">
        <v>43</v>
      </c>
      <c r="E158" s="38">
        <v>2019</v>
      </c>
      <c r="F158" s="40">
        <v>2408</v>
      </c>
      <c r="G158" s="129">
        <f t="shared" si="6"/>
        <v>2150</v>
      </c>
      <c r="H158" s="129">
        <f t="shared" si="7"/>
        <v>258</v>
      </c>
      <c r="I158" s="19" t="s">
        <v>689</v>
      </c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</row>
    <row r="159" spans="1:251" s="14" customFormat="1" ht="25.5">
      <c r="A159" s="63">
        <v>8</v>
      </c>
      <c r="B159" s="140" t="s">
        <v>679</v>
      </c>
      <c r="C159" s="141" t="s">
        <v>802</v>
      </c>
      <c r="D159" s="38" t="s">
        <v>43</v>
      </c>
      <c r="E159" s="38">
        <v>2019</v>
      </c>
      <c r="F159" s="40">
        <v>2464</v>
      </c>
      <c r="G159" s="129">
        <f t="shared" si="6"/>
        <v>2200</v>
      </c>
      <c r="H159" s="129">
        <f t="shared" si="7"/>
        <v>264</v>
      </c>
      <c r="I159" s="19" t="s">
        <v>689</v>
      </c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</row>
    <row r="160" spans="1:251" s="14" customFormat="1" ht="25.5">
      <c r="A160" s="63">
        <v>9</v>
      </c>
      <c r="B160" s="139" t="s">
        <v>521</v>
      </c>
      <c r="C160" s="96" t="s">
        <v>672</v>
      </c>
      <c r="D160" s="38" t="s">
        <v>43</v>
      </c>
      <c r="E160" s="38">
        <v>2019</v>
      </c>
      <c r="F160" s="40">
        <v>2408</v>
      </c>
      <c r="G160" s="129">
        <f t="shared" si="6"/>
        <v>2150</v>
      </c>
      <c r="H160" s="129">
        <f t="shared" si="7"/>
        <v>258</v>
      </c>
      <c r="I160" s="19" t="s">
        <v>689</v>
      </c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</row>
    <row r="161" spans="1:251" s="13" customFormat="1" ht="25.5">
      <c r="A161" s="63">
        <v>10</v>
      </c>
      <c r="B161" s="26" t="s">
        <v>407</v>
      </c>
      <c r="C161" s="83" t="s">
        <v>408</v>
      </c>
      <c r="D161" s="38" t="s">
        <v>43</v>
      </c>
      <c r="E161" s="38">
        <v>2018</v>
      </c>
      <c r="F161" s="40">
        <v>1764</v>
      </c>
      <c r="G161" s="129">
        <f t="shared" si="6"/>
        <v>1574.9999999999998</v>
      </c>
      <c r="H161" s="129">
        <f t="shared" si="7"/>
        <v>188.99999999999997</v>
      </c>
      <c r="I161" s="19" t="s">
        <v>460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</row>
    <row r="162" spans="1:251" s="13" customFormat="1" ht="25.5">
      <c r="A162" s="63">
        <v>11</v>
      </c>
      <c r="B162" s="94" t="s">
        <v>409</v>
      </c>
      <c r="C162" s="84" t="s">
        <v>410</v>
      </c>
      <c r="D162" s="38" t="s">
        <v>43</v>
      </c>
      <c r="E162" s="38">
        <v>2018</v>
      </c>
      <c r="F162" s="40">
        <v>1484</v>
      </c>
      <c r="G162" s="129">
        <f t="shared" si="6"/>
        <v>1324.9999999999998</v>
      </c>
      <c r="H162" s="129">
        <f t="shared" si="7"/>
        <v>158.99999999999997</v>
      </c>
      <c r="I162" s="19" t="s">
        <v>460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</row>
    <row r="163" spans="1:251" s="13" customFormat="1" ht="25.5">
      <c r="A163" s="63">
        <v>12</v>
      </c>
      <c r="B163" s="94" t="s">
        <v>411</v>
      </c>
      <c r="C163" s="84" t="s">
        <v>412</v>
      </c>
      <c r="D163" s="38" t="s">
        <v>43</v>
      </c>
      <c r="E163" s="38">
        <v>2018</v>
      </c>
      <c r="F163" s="40">
        <v>1148</v>
      </c>
      <c r="G163" s="129">
        <f t="shared" si="6"/>
        <v>1025</v>
      </c>
      <c r="H163" s="129">
        <f t="shared" si="7"/>
        <v>123</v>
      </c>
      <c r="I163" s="19" t="s">
        <v>460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</row>
    <row r="164" spans="1:251" s="13" customFormat="1" ht="25.5">
      <c r="A164" s="63">
        <v>13</v>
      </c>
      <c r="B164" s="95" t="s">
        <v>413</v>
      </c>
      <c r="C164" s="86" t="s">
        <v>129</v>
      </c>
      <c r="D164" s="38" t="s">
        <v>43</v>
      </c>
      <c r="E164" s="38">
        <v>2018</v>
      </c>
      <c r="F164" s="40">
        <v>2212</v>
      </c>
      <c r="G164" s="129">
        <f t="shared" si="6"/>
        <v>1974.9999999999998</v>
      </c>
      <c r="H164" s="129">
        <f t="shared" si="7"/>
        <v>236.99999999999997</v>
      </c>
      <c r="I164" s="19" t="s">
        <v>460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</row>
    <row r="165" spans="1:251" s="13" customFormat="1" ht="38.25">
      <c r="A165" s="63">
        <v>14</v>
      </c>
      <c r="B165" s="94" t="s">
        <v>414</v>
      </c>
      <c r="C165" s="84" t="s">
        <v>133</v>
      </c>
      <c r="D165" s="38" t="s">
        <v>43</v>
      </c>
      <c r="E165" s="38">
        <v>2018</v>
      </c>
      <c r="F165" s="40">
        <v>0</v>
      </c>
      <c r="G165" s="129">
        <f t="shared" si="6"/>
        <v>0</v>
      </c>
      <c r="H165" s="129">
        <f t="shared" si="7"/>
        <v>0</v>
      </c>
      <c r="I165" s="204" t="s">
        <v>469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</row>
    <row r="166" spans="1:251" s="13" customFormat="1" ht="25.5">
      <c r="A166" s="63">
        <v>15</v>
      </c>
      <c r="B166" s="95" t="s">
        <v>415</v>
      </c>
      <c r="C166" s="20" t="s">
        <v>416</v>
      </c>
      <c r="D166" s="38" t="s">
        <v>43</v>
      </c>
      <c r="E166" s="38">
        <v>2018</v>
      </c>
      <c r="F166" s="40">
        <v>2156</v>
      </c>
      <c r="G166" s="129">
        <f t="shared" si="6"/>
        <v>1924.9999999999998</v>
      </c>
      <c r="H166" s="129">
        <f t="shared" si="7"/>
        <v>230.99999999999997</v>
      </c>
      <c r="I166" s="19" t="s">
        <v>460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</row>
    <row r="167" spans="1:251" s="13" customFormat="1" ht="25.5">
      <c r="A167" s="63">
        <v>16</v>
      </c>
      <c r="B167" s="94" t="s">
        <v>417</v>
      </c>
      <c r="C167" s="84" t="s">
        <v>418</v>
      </c>
      <c r="D167" s="38" t="s">
        <v>43</v>
      </c>
      <c r="E167" s="38">
        <v>2018</v>
      </c>
      <c r="F167" s="40">
        <v>1344</v>
      </c>
      <c r="G167" s="129">
        <f t="shared" si="6"/>
        <v>1199.9999999999998</v>
      </c>
      <c r="H167" s="129">
        <f t="shared" si="7"/>
        <v>143.99999999999997</v>
      </c>
      <c r="I167" s="19" t="s">
        <v>460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</row>
    <row r="168" spans="1:251" s="13" customFormat="1" ht="25.5">
      <c r="A168" s="63">
        <v>17</v>
      </c>
      <c r="B168" s="26" t="s">
        <v>419</v>
      </c>
      <c r="C168" s="86" t="s">
        <v>420</v>
      </c>
      <c r="D168" s="38" t="s">
        <v>43</v>
      </c>
      <c r="E168" s="38">
        <v>2018</v>
      </c>
      <c r="F168" s="40">
        <v>1736</v>
      </c>
      <c r="G168" s="129">
        <f t="shared" si="6"/>
        <v>1549.9999999999998</v>
      </c>
      <c r="H168" s="129">
        <f t="shared" si="7"/>
        <v>185.99999999999997</v>
      </c>
      <c r="I168" s="19" t="s">
        <v>460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</row>
    <row r="169" spans="1:251" s="13" customFormat="1" ht="25.5">
      <c r="A169" s="63">
        <v>18</v>
      </c>
      <c r="B169" s="27" t="s">
        <v>421</v>
      </c>
      <c r="C169" s="84" t="s">
        <v>422</v>
      </c>
      <c r="D169" s="38" t="s">
        <v>43</v>
      </c>
      <c r="E169" s="38">
        <v>2018</v>
      </c>
      <c r="F169" s="40">
        <v>1344</v>
      </c>
      <c r="G169" s="129">
        <f t="shared" si="6"/>
        <v>1199.9999999999998</v>
      </c>
      <c r="H169" s="129">
        <f t="shared" si="7"/>
        <v>143.99999999999997</v>
      </c>
      <c r="I169" s="19" t="s">
        <v>460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</row>
    <row r="170" spans="1:251" s="13" customFormat="1" ht="25.5">
      <c r="A170" s="63">
        <v>19</v>
      </c>
      <c r="B170" s="27" t="s">
        <v>423</v>
      </c>
      <c r="C170" s="84" t="s">
        <v>424</v>
      </c>
      <c r="D170" s="38" t="s">
        <v>43</v>
      </c>
      <c r="E170" s="38">
        <v>2018</v>
      </c>
      <c r="F170" s="40">
        <v>1344</v>
      </c>
      <c r="G170" s="129">
        <f t="shared" si="6"/>
        <v>1199.9999999999998</v>
      </c>
      <c r="H170" s="129">
        <f t="shared" si="7"/>
        <v>143.99999999999997</v>
      </c>
      <c r="I170" s="19" t="s">
        <v>460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</row>
    <row r="171" spans="1:251" s="13" customFormat="1" ht="25.5">
      <c r="A171" s="63">
        <v>20</v>
      </c>
      <c r="B171" s="27" t="s">
        <v>425</v>
      </c>
      <c r="C171" s="84" t="s">
        <v>181</v>
      </c>
      <c r="D171" s="38" t="s">
        <v>43</v>
      </c>
      <c r="E171" s="38">
        <v>2018</v>
      </c>
      <c r="F171" s="40">
        <v>868</v>
      </c>
      <c r="G171" s="129">
        <f t="shared" si="6"/>
        <v>774.99999999999989</v>
      </c>
      <c r="H171" s="129">
        <f t="shared" si="7"/>
        <v>92.999999999999986</v>
      </c>
      <c r="I171" s="19" t="s">
        <v>460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</row>
    <row r="172" spans="1:251" s="13" customFormat="1" ht="25.5">
      <c r="A172" s="63">
        <v>21</v>
      </c>
      <c r="B172" s="26" t="s">
        <v>426</v>
      </c>
      <c r="C172" s="83" t="s">
        <v>130</v>
      </c>
      <c r="D172" s="38" t="s">
        <v>43</v>
      </c>
      <c r="E172" s="38">
        <v>2018</v>
      </c>
      <c r="F172" s="40">
        <v>1568</v>
      </c>
      <c r="G172" s="129">
        <f t="shared" si="6"/>
        <v>1399.9999999999998</v>
      </c>
      <c r="H172" s="129">
        <f t="shared" si="7"/>
        <v>167.99999999999997</v>
      </c>
      <c r="I172" s="19" t="s">
        <v>460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</row>
    <row r="173" spans="1:251" s="13" customFormat="1" ht="25.5">
      <c r="A173" s="63">
        <v>22</v>
      </c>
      <c r="B173" s="27" t="s">
        <v>427</v>
      </c>
      <c r="C173" s="84" t="s">
        <v>6</v>
      </c>
      <c r="D173" s="38" t="s">
        <v>43</v>
      </c>
      <c r="E173" s="38">
        <v>2018</v>
      </c>
      <c r="F173" s="40">
        <v>1148</v>
      </c>
      <c r="G173" s="129">
        <f t="shared" si="6"/>
        <v>1025</v>
      </c>
      <c r="H173" s="129">
        <f t="shared" si="7"/>
        <v>123</v>
      </c>
      <c r="I173" s="19" t="s">
        <v>460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</row>
    <row r="174" spans="1:251" s="13" customFormat="1" ht="25.5">
      <c r="A174" s="63">
        <v>23</v>
      </c>
      <c r="B174" s="27" t="s">
        <v>426</v>
      </c>
      <c r="C174" s="84" t="s">
        <v>428</v>
      </c>
      <c r="D174" s="38" t="s">
        <v>43</v>
      </c>
      <c r="E174" s="38">
        <v>2018</v>
      </c>
      <c r="F174" s="40">
        <v>1008</v>
      </c>
      <c r="G174" s="129">
        <f t="shared" si="6"/>
        <v>899.99999999999989</v>
      </c>
      <c r="H174" s="129">
        <f t="shared" si="7"/>
        <v>107.99999999999999</v>
      </c>
      <c r="I174" s="19" t="s">
        <v>460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</row>
    <row r="175" spans="1:251" s="13" customFormat="1" ht="25.5">
      <c r="A175" s="63">
        <v>24</v>
      </c>
      <c r="B175" s="84" t="s">
        <v>426</v>
      </c>
      <c r="C175" s="84" t="s">
        <v>429</v>
      </c>
      <c r="D175" s="38" t="s">
        <v>43</v>
      </c>
      <c r="E175" s="38">
        <v>2018</v>
      </c>
      <c r="F175" s="40">
        <v>868</v>
      </c>
      <c r="G175" s="129">
        <f t="shared" si="6"/>
        <v>774.99999999999989</v>
      </c>
      <c r="H175" s="129">
        <f t="shared" si="7"/>
        <v>92.999999999999986</v>
      </c>
      <c r="I175" s="19" t="s">
        <v>460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</row>
    <row r="176" spans="1:251" s="13" customFormat="1" ht="20.45" customHeight="1">
      <c r="A176" s="191"/>
      <c r="B176" s="232" t="s">
        <v>430</v>
      </c>
      <c r="C176" s="232"/>
      <c r="D176" s="35"/>
      <c r="E176" s="35"/>
      <c r="F176" s="173"/>
      <c r="G176" s="130"/>
      <c r="H176" s="130"/>
      <c r="I176" s="206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</row>
    <row r="177" spans="1:251" s="13" customFormat="1" ht="25.5">
      <c r="A177" s="63">
        <v>1</v>
      </c>
      <c r="B177" s="26" t="s">
        <v>431</v>
      </c>
      <c r="C177" s="83" t="s">
        <v>432</v>
      </c>
      <c r="D177" s="38" t="s">
        <v>120</v>
      </c>
      <c r="E177" s="38">
        <v>2018</v>
      </c>
      <c r="F177" s="40">
        <v>1960</v>
      </c>
      <c r="G177" s="129">
        <f t="shared" si="6"/>
        <v>1749.9999999999998</v>
      </c>
      <c r="H177" s="129">
        <f t="shared" si="7"/>
        <v>209.99999999999997</v>
      </c>
      <c r="I177" s="19" t="s">
        <v>460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</row>
    <row r="178" spans="1:251" s="13" customFormat="1" ht="25.5">
      <c r="A178" s="63">
        <v>2</v>
      </c>
      <c r="B178" s="26" t="s">
        <v>431</v>
      </c>
      <c r="C178" s="84" t="s">
        <v>377</v>
      </c>
      <c r="D178" s="38" t="s">
        <v>120</v>
      </c>
      <c r="E178" s="38">
        <v>2018</v>
      </c>
      <c r="F178" s="40">
        <v>1344</v>
      </c>
      <c r="G178" s="129">
        <f t="shared" si="6"/>
        <v>1199.9999999999998</v>
      </c>
      <c r="H178" s="129">
        <f t="shared" si="7"/>
        <v>143.99999999999997</v>
      </c>
      <c r="I178" s="19" t="s">
        <v>460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</row>
    <row r="179" spans="1:251" s="13" customFormat="1" ht="25.5">
      <c r="A179" s="63">
        <v>3</v>
      </c>
      <c r="B179" s="26" t="s">
        <v>433</v>
      </c>
      <c r="C179" s="20" t="s">
        <v>468</v>
      </c>
      <c r="D179" s="38" t="s">
        <v>120</v>
      </c>
      <c r="E179" s="38">
        <v>2018</v>
      </c>
      <c r="F179" s="40">
        <v>2352</v>
      </c>
      <c r="G179" s="129">
        <f t="shared" si="6"/>
        <v>2100</v>
      </c>
      <c r="H179" s="129">
        <f t="shared" si="7"/>
        <v>252</v>
      </c>
      <c r="I179" s="19" t="s">
        <v>460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</row>
    <row r="180" spans="1:251" s="13" customFormat="1" ht="25.5">
      <c r="A180" s="63">
        <v>4</v>
      </c>
      <c r="B180" s="27" t="s">
        <v>434</v>
      </c>
      <c r="C180" s="84" t="s">
        <v>156</v>
      </c>
      <c r="D180" s="38" t="s">
        <v>120</v>
      </c>
      <c r="E180" s="38">
        <v>2018</v>
      </c>
      <c r="F180" s="40">
        <v>1344</v>
      </c>
      <c r="G180" s="129">
        <f t="shared" si="6"/>
        <v>1199.9999999999998</v>
      </c>
      <c r="H180" s="129">
        <f t="shared" si="7"/>
        <v>143.99999999999997</v>
      </c>
      <c r="I180" s="19" t="s">
        <v>460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</row>
    <row r="181" spans="1:251" s="13" customFormat="1" ht="25.5">
      <c r="A181" s="63">
        <v>5</v>
      </c>
      <c r="B181" s="26" t="s">
        <v>435</v>
      </c>
      <c r="C181" s="20" t="s">
        <v>436</v>
      </c>
      <c r="D181" s="38" t="s">
        <v>120</v>
      </c>
      <c r="E181" s="38">
        <v>2018</v>
      </c>
      <c r="F181" s="40">
        <v>3556</v>
      </c>
      <c r="G181" s="129">
        <f t="shared" si="6"/>
        <v>3174.9999999999995</v>
      </c>
      <c r="H181" s="129">
        <f t="shared" si="7"/>
        <v>380.99999999999994</v>
      </c>
      <c r="I181" s="19" t="s">
        <v>460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</row>
    <row r="182" spans="1:251" s="13" customFormat="1" ht="25.5">
      <c r="A182" s="63">
        <v>6</v>
      </c>
      <c r="B182" s="27" t="s">
        <v>437</v>
      </c>
      <c r="C182" s="84" t="s">
        <v>381</v>
      </c>
      <c r="D182" s="38" t="s">
        <v>120</v>
      </c>
      <c r="E182" s="38">
        <v>2018</v>
      </c>
      <c r="F182" s="40">
        <v>1484</v>
      </c>
      <c r="G182" s="129">
        <f t="shared" si="6"/>
        <v>1324.9999999999998</v>
      </c>
      <c r="H182" s="129">
        <f t="shared" si="7"/>
        <v>158.99999999999997</v>
      </c>
      <c r="I182" s="19" t="s">
        <v>460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</row>
    <row r="183" spans="1:251" s="13" customFormat="1" ht="25.5">
      <c r="A183" s="63">
        <v>7</v>
      </c>
      <c r="B183" s="27" t="s">
        <v>438</v>
      </c>
      <c r="C183" s="84" t="s">
        <v>153</v>
      </c>
      <c r="D183" s="38" t="s">
        <v>120</v>
      </c>
      <c r="E183" s="38">
        <v>2018</v>
      </c>
      <c r="F183" s="40">
        <v>2380</v>
      </c>
      <c r="G183" s="129">
        <f t="shared" si="6"/>
        <v>2125</v>
      </c>
      <c r="H183" s="129">
        <f t="shared" si="7"/>
        <v>255</v>
      </c>
      <c r="I183" s="19" t="s">
        <v>460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</row>
    <row r="184" spans="1:251" s="14" customFormat="1" ht="38.25">
      <c r="A184" s="63">
        <v>8</v>
      </c>
      <c r="B184" s="139" t="s">
        <v>543</v>
      </c>
      <c r="C184" s="97" t="s">
        <v>804</v>
      </c>
      <c r="D184" s="38" t="s">
        <v>120</v>
      </c>
      <c r="E184" s="38">
        <v>2019</v>
      </c>
      <c r="F184" s="40">
        <v>2408</v>
      </c>
      <c r="G184" s="129">
        <f t="shared" si="6"/>
        <v>2150</v>
      </c>
      <c r="H184" s="129">
        <f t="shared" si="7"/>
        <v>258</v>
      </c>
      <c r="I184" s="208" t="s">
        <v>689</v>
      </c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</row>
    <row r="185" spans="1:251" s="14" customFormat="1" ht="25.5">
      <c r="A185" s="63">
        <v>9</v>
      </c>
      <c r="B185" s="139" t="s">
        <v>544</v>
      </c>
      <c r="C185" s="96" t="s">
        <v>673</v>
      </c>
      <c r="D185" s="38" t="s">
        <v>120</v>
      </c>
      <c r="E185" s="38">
        <v>2019</v>
      </c>
      <c r="F185" s="40">
        <v>2408</v>
      </c>
      <c r="G185" s="129">
        <f t="shared" si="6"/>
        <v>2150</v>
      </c>
      <c r="H185" s="129">
        <f t="shared" si="7"/>
        <v>258</v>
      </c>
      <c r="I185" s="19" t="s">
        <v>689</v>
      </c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</row>
    <row r="186" spans="1:251" s="14" customFormat="1" ht="25.5">
      <c r="A186" s="63">
        <v>10</v>
      </c>
      <c r="B186" s="140" t="s">
        <v>545</v>
      </c>
      <c r="C186" s="97" t="s">
        <v>805</v>
      </c>
      <c r="D186" s="38" t="s">
        <v>120</v>
      </c>
      <c r="E186" s="38">
        <v>2019</v>
      </c>
      <c r="F186" s="40">
        <v>2464</v>
      </c>
      <c r="G186" s="129">
        <f t="shared" si="6"/>
        <v>2200</v>
      </c>
      <c r="H186" s="129">
        <f t="shared" si="7"/>
        <v>264</v>
      </c>
      <c r="I186" s="19" t="s">
        <v>689</v>
      </c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</row>
    <row r="187" spans="1:251" s="14" customFormat="1" ht="25.5">
      <c r="A187" s="63">
        <v>11</v>
      </c>
      <c r="B187" s="139" t="s">
        <v>546</v>
      </c>
      <c r="C187" s="96" t="s">
        <v>684</v>
      </c>
      <c r="D187" s="38" t="s">
        <v>120</v>
      </c>
      <c r="E187" s="38">
        <v>2019</v>
      </c>
      <c r="F187" s="40">
        <v>2408</v>
      </c>
      <c r="G187" s="129">
        <f t="shared" si="6"/>
        <v>2150</v>
      </c>
      <c r="H187" s="129">
        <f t="shared" si="7"/>
        <v>258</v>
      </c>
      <c r="I187" s="19" t="s">
        <v>689</v>
      </c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</row>
    <row r="188" spans="1:251" s="14" customFormat="1" ht="25.5">
      <c r="A188" s="63">
        <v>12</v>
      </c>
      <c r="B188" s="24" t="s">
        <v>443</v>
      </c>
      <c r="C188" s="24" t="s">
        <v>180</v>
      </c>
      <c r="D188" s="38" t="s">
        <v>120</v>
      </c>
      <c r="E188" s="38">
        <v>2018</v>
      </c>
      <c r="F188" s="40">
        <v>1764</v>
      </c>
      <c r="G188" s="129">
        <f t="shared" si="6"/>
        <v>1574.9999999999998</v>
      </c>
      <c r="H188" s="129">
        <f t="shared" si="7"/>
        <v>188.99999999999997</v>
      </c>
      <c r="I188" s="19" t="s">
        <v>460</v>
      </c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</row>
    <row r="189" spans="1:251" s="13" customFormat="1" ht="25.5">
      <c r="A189" s="63">
        <v>13</v>
      </c>
      <c r="B189" s="94" t="s">
        <v>444</v>
      </c>
      <c r="C189" s="84" t="s">
        <v>13</v>
      </c>
      <c r="D189" s="38" t="s">
        <v>120</v>
      </c>
      <c r="E189" s="38">
        <v>2018</v>
      </c>
      <c r="F189" s="40">
        <v>1344</v>
      </c>
      <c r="G189" s="129">
        <f t="shared" si="6"/>
        <v>1199.9999999999998</v>
      </c>
      <c r="H189" s="129">
        <f t="shared" si="7"/>
        <v>143.99999999999997</v>
      </c>
      <c r="I189" s="19" t="s">
        <v>460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</row>
    <row r="190" spans="1:251" s="13" customFormat="1" ht="25.5">
      <c r="A190" s="63">
        <v>14</v>
      </c>
      <c r="B190" s="94" t="s">
        <v>445</v>
      </c>
      <c r="C190" s="84" t="s">
        <v>297</v>
      </c>
      <c r="D190" s="38" t="s">
        <v>120</v>
      </c>
      <c r="E190" s="38">
        <v>2018</v>
      </c>
      <c r="F190" s="40">
        <v>1148</v>
      </c>
      <c r="G190" s="129">
        <f t="shared" si="6"/>
        <v>1025</v>
      </c>
      <c r="H190" s="129">
        <f t="shared" si="7"/>
        <v>123</v>
      </c>
      <c r="I190" s="19" t="s">
        <v>460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</row>
    <row r="191" spans="1:251" s="13" customFormat="1" ht="25.5">
      <c r="A191" s="63">
        <v>15</v>
      </c>
      <c r="B191" s="95" t="s">
        <v>413</v>
      </c>
      <c r="C191" s="20" t="s">
        <v>134</v>
      </c>
      <c r="D191" s="38" t="s">
        <v>120</v>
      </c>
      <c r="E191" s="38">
        <v>2018</v>
      </c>
      <c r="F191" s="40">
        <v>1848</v>
      </c>
      <c r="G191" s="129">
        <f t="shared" si="6"/>
        <v>1649.9999999999998</v>
      </c>
      <c r="H191" s="129">
        <f t="shared" si="7"/>
        <v>197.99999999999997</v>
      </c>
      <c r="I191" s="19" t="s">
        <v>460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</row>
    <row r="192" spans="1:251" s="13" customFormat="1" ht="38.25">
      <c r="A192" s="63">
        <v>16</v>
      </c>
      <c r="B192" s="94" t="s">
        <v>414</v>
      </c>
      <c r="C192" s="84" t="s">
        <v>135</v>
      </c>
      <c r="D192" s="38" t="s">
        <v>120</v>
      </c>
      <c r="E192" s="38">
        <v>2018</v>
      </c>
      <c r="F192" s="40">
        <v>0</v>
      </c>
      <c r="G192" s="129">
        <f t="shared" si="6"/>
        <v>0</v>
      </c>
      <c r="H192" s="129">
        <f t="shared" si="7"/>
        <v>0</v>
      </c>
      <c r="I192" s="204" t="s">
        <v>469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</row>
    <row r="193" spans="1:251" s="13" customFormat="1" ht="25.5">
      <c r="A193" s="63">
        <v>17</v>
      </c>
      <c r="B193" s="26" t="s">
        <v>446</v>
      </c>
      <c r="C193" s="20" t="s">
        <v>447</v>
      </c>
      <c r="D193" s="38" t="s">
        <v>120</v>
      </c>
      <c r="E193" s="38">
        <v>2018</v>
      </c>
      <c r="F193" s="40">
        <v>2156</v>
      </c>
      <c r="G193" s="129">
        <f t="shared" si="6"/>
        <v>1924.9999999999998</v>
      </c>
      <c r="H193" s="129">
        <f t="shared" si="7"/>
        <v>230.99999999999997</v>
      </c>
      <c r="I193" s="19" t="s">
        <v>460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</row>
    <row r="194" spans="1:251" s="13" customFormat="1" ht="25.5">
      <c r="A194" s="63">
        <v>18</v>
      </c>
      <c r="B194" s="94" t="s">
        <v>448</v>
      </c>
      <c r="C194" s="84" t="s">
        <v>289</v>
      </c>
      <c r="D194" s="38" t="s">
        <v>120</v>
      </c>
      <c r="E194" s="38">
        <v>2018</v>
      </c>
      <c r="F194" s="40">
        <v>1344</v>
      </c>
      <c r="G194" s="129">
        <f t="shared" si="6"/>
        <v>1199.9999999999998</v>
      </c>
      <c r="H194" s="129">
        <f t="shared" si="7"/>
        <v>143.99999999999997</v>
      </c>
      <c r="I194" s="19" t="s">
        <v>460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</row>
    <row r="195" spans="1:251" s="13" customFormat="1" ht="25.5">
      <c r="A195" s="63">
        <v>19</v>
      </c>
      <c r="B195" s="26" t="s">
        <v>449</v>
      </c>
      <c r="C195" s="20" t="s">
        <v>126</v>
      </c>
      <c r="D195" s="38" t="s">
        <v>120</v>
      </c>
      <c r="E195" s="38">
        <v>2018</v>
      </c>
      <c r="F195" s="40">
        <v>1736</v>
      </c>
      <c r="G195" s="129">
        <f t="shared" si="6"/>
        <v>1549.9999999999998</v>
      </c>
      <c r="H195" s="129">
        <f t="shared" si="7"/>
        <v>185.99999999999997</v>
      </c>
      <c r="I195" s="19" t="s">
        <v>460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</row>
    <row r="196" spans="1:251" s="13" customFormat="1" ht="25.5">
      <c r="A196" s="63">
        <v>20</v>
      </c>
      <c r="B196" s="27" t="s">
        <v>450</v>
      </c>
      <c r="C196" s="84" t="s">
        <v>451</v>
      </c>
      <c r="D196" s="38" t="s">
        <v>120</v>
      </c>
      <c r="E196" s="38">
        <v>2018</v>
      </c>
      <c r="F196" s="40">
        <v>1344</v>
      </c>
      <c r="G196" s="129">
        <f t="shared" si="6"/>
        <v>1199.9999999999998</v>
      </c>
      <c r="H196" s="129">
        <f t="shared" si="7"/>
        <v>143.99999999999997</v>
      </c>
      <c r="I196" s="19" t="s">
        <v>460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</row>
    <row r="197" spans="1:251" s="13" customFormat="1" ht="25.5">
      <c r="A197" s="63">
        <v>21</v>
      </c>
      <c r="B197" s="27" t="s">
        <v>452</v>
      </c>
      <c r="C197" s="84" t="s">
        <v>453</v>
      </c>
      <c r="D197" s="38" t="s">
        <v>120</v>
      </c>
      <c r="E197" s="38">
        <v>2018</v>
      </c>
      <c r="F197" s="40">
        <v>868</v>
      </c>
      <c r="G197" s="129">
        <f t="shared" si="6"/>
        <v>774.99999999999989</v>
      </c>
      <c r="H197" s="129">
        <f t="shared" si="7"/>
        <v>92.999999999999986</v>
      </c>
      <c r="I197" s="19" t="s">
        <v>460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</row>
    <row r="198" spans="1:251" s="13" customFormat="1" ht="25.5">
      <c r="A198" s="63">
        <v>22</v>
      </c>
      <c r="B198" s="27" t="s">
        <v>454</v>
      </c>
      <c r="C198" s="84" t="s">
        <v>455</v>
      </c>
      <c r="D198" s="38" t="s">
        <v>120</v>
      </c>
      <c r="E198" s="38">
        <v>2018</v>
      </c>
      <c r="F198" s="40">
        <v>1344</v>
      </c>
      <c r="G198" s="129">
        <f t="shared" si="6"/>
        <v>1199.9999999999998</v>
      </c>
      <c r="H198" s="129">
        <f t="shared" si="7"/>
        <v>143.99999999999997</v>
      </c>
      <c r="I198" s="19" t="s">
        <v>460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</row>
    <row r="199" spans="1:251" s="13" customFormat="1" ht="25.5">
      <c r="A199" s="63">
        <v>23</v>
      </c>
      <c r="B199" s="26" t="s">
        <v>456</v>
      </c>
      <c r="C199" s="83" t="s">
        <v>124</v>
      </c>
      <c r="D199" s="38" t="s">
        <v>120</v>
      </c>
      <c r="E199" s="38">
        <v>2018</v>
      </c>
      <c r="F199" s="40">
        <v>1568</v>
      </c>
      <c r="G199" s="129">
        <f t="shared" si="6"/>
        <v>1399.9999999999998</v>
      </c>
      <c r="H199" s="129">
        <f t="shared" si="7"/>
        <v>167.99999999999997</v>
      </c>
      <c r="I199" s="19" t="s">
        <v>460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</row>
    <row r="200" spans="1:251" s="13" customFormat="1" ht="25.5">
      <c r="A200" s="63">
        <v>24</v>
      </c>
      <c r="B200" s="27" t="s">
        <v>457</v>
      </c>
      <c r="C200" s="84" t="s">
        <v>125</v>
      </c>
      <c r="D200" s="38" t="s">
        <v>120</v>
      </c>
      <c r="E200" s="38">
        <v>2018</v>
      </c>
      <c r="F200" s="40">
        <v>1148</v>
      </c>
      <c r="G200" s="129">
        <f t="shared" si="6"/>
        <v>1025</v>
      </c>
      <c r="H200" s="129">
        <f t="shared" si="7"/>
        <v>123</v>
      </c>
      <c r="I200" s="19" t="s">
        <v>460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</row>
    <row r="201" spans="1:251" s="13" customFormat="1" ht="25.5">
      <c r="A201" s="63">
        <v>25</v>
      </c>
      <c r="B201" s="27" t="s">
        <v>457</v>
      </c>
      <c r="C201" s="84" t="s">
        <v>458</v>
      </c>
      <c r="D201" s="38" t="s">
        <v>120</v>
      </c>
      <c r="E201" s="38">
        <v>2018</v>
      </c>
      <c r="F201" s="40">
        <v>868</v>
      </c>
      <c r="G201" s="129">
        <f t="shared" si="6"/>
        <v>774.99999999999989</v>
      </c>
      <c r="H201" s="129">
        <f t="shared" si="7"/>
        <v>92.999999999999986</v>
      </c>
      <c r="I201" s="19" t="s">
        <v>460</v>
      </c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</row>
    <row r="202" spans="1:251" s="13" customFormat="1" ht="25.5">
      <c r="A202" s="63">
        <v>26</v>
      </c>
      <c r="B202" s="27" t="s">
        <v>457</v>
      </c>
      <c r="C202" s="84" t="s">
        <v>459</v>
      </c>
      <c r="D202" s="38" t="s">
        <v>120</v>
      </c>
      <c r="E202" s="38">
        <v>2018</v>
      </c>
      <c r="F202" s="40">
        <v>1008</v>
      </c>
      <c r="G202" s="129">
        <f t="shared" si="6"/>
        <v>899.99999999999989</v>
      </c>
      <c r="H202" s="129">
        <f t="shared" si="7"/>
        <v>107.99999999999999</v>
      </c>
      <c r="I202" s="19" t="s">
        <v>460</v>
      </c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</row>
    <row r="203" spans="1:251" s="13" customFormat="1" ht="18.600000000000001" customHeight="1">
      <c r="A203" s="191"/>
      <c r="B203" s="232" t="s">
        <v>511</v>
      </c>
      <c r="C203" s="232"/>
      <c r="D203" s="35"/>
      <c r="E203" s="35"/>
      <c r="F203" s="173"/>
      <c r="G203" s="130"/>
      <c r="H203" s="130"/>
      <c r="I203" s="206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</row>
    <row r="204" spans="1:251" s="13" customFormat="1" ht="25.5">
      <c r="A204" s="63">
        <v>1</v>
      </c>
      <c r="B204" s="57" t="s">
        <v>482</v>
      </c>
      <c r="C204" s="57" t="s">
        <v>481</v>
      </c>
      <c r="D204" s="38" t="s">
        <v>152</v>
      </c>
      <c r="E204" s="38">
        <v>2018</v>
      </c>
      <c r="F204" s="40">
        <v>2604</v>
      </c>
      <c r="G204" s="129">
        <f t="shared" si="6"/>
        <v>2325</v>
      </c>
      <c r="H204" s="129">
        <f t="shared" si="7"/>
        <v>279</v>
      </c>
      <c r="I204" s="19" t="s">
        <v>513</v>
      </c>
      <c r="J204" s="2"/>
      <c r="K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</row>
    <row r="205" spans="1:251" s="13" customFormat="1" ht="25.5">
      <c r="A205" s="63">
        <v>2</v>
      </c>
      <c r="B205" s="57" t="s">
        <v>482</v>
      </c>
      <c r="C205" s="57" t="s">
        <v>483</v>
      </c>
      <c r="D205" s="38" t="s">
        <v>152</v>
      </c>
      <c r="E205" s="38">
        <v>2018</v>
      </c>
      <c r="F205" s="40">
        <v>1344</v>
      </c>
      <c r="G205" s="129">
        <f t="shared" si="6"/>
        <v>1199.9999999999998</v>
      </c>
      <c r="H205" s="129">
        <f t="shared" si="7"/>
        <v>143.99999999999997</v>
      </c>
      <c r="I205" s="19" t="s">
        <v>513</v>
      </c>
      <c r="J205" s="2"/>
      <c r="K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</row>
    <row r="206" spans="1:251" s="13" customFormat="1" ht="25.5">
      <c r="A206" s="63">
        <v>3</v>
      </c>
      <c r="B206" s="57" t="s">
        <v>485</v>
      </c>
      <c r="C206" s="57" t="s">
        <v>484</v>
      </c>
      <c r="D206" s="38" t="s">
        <v>152</v>
      </c>
      <c r="E206" s="38">
        <v>2018</v>
      </c>
      <c r="F206" s="40">
        <v>3416</v>
      </c>
      <c r="G206" s="129">
        <f t="shared" si="6"/>
        <v>3049.9999999999995</v>
      </c>
      <c r="H206" s="129">
        <f t="shared" si="7"/>
        <v>365.99999999999994</v>
      </c>
      <c r="I206" s="19" t="s">
        <v>513</v>
      </c>
      <c r="J206" s="2"/>
      <c r="K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</row>
    <row r="207" spans="1:251" s="13" customFormat="1" ht="38.25">
      <c r="A207" s="63">
        <v>4</v>
      </c>
      <c r="B207" s="57" t="s">
        <v>487</v>
      </c>
      <c r="C207" s="57" t="s">
        <v>486</v>
      </c>
      <c r="D207" s="38" t="s">
        <v>152</v>
      </c>
      <c r="E207" s="38">
        <v>2018</v>
      </c>
      <c r="F207" s="40">
        <v>1064</v>
      </c>
      <c r="G207" s="129">
        <f t="shared" si="6"/>
        <v>949.99999999999989</v>
      </c>
      <c r="H207" s="129">
        <f t="shared" si="7"/>
        <v>113.99999999999999</v>
      </c>
      <c r="I207" s="19" t="s">
        <v>513</v>
      </c>
      <c r="J207" s="2"/>
      <c r="K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</row>
    <row r="208" spans="1:251" s="13" customFormat="1" ht="25.5">
      <c r="A208" s="63">
        <v>5</v>
      </c>
      <c r="B208" s="57" t="s">
        <v>489</v>
      </c>
      <c r="C208" s="57" t="s">
        <v>488</v>
      </c>
      <c r="D208" s="38" t="s">
        <v>152</v>
      </c>
      <c r="E208" s="38">
        <v>2018</v>
      </c>
      <c r="F208" s="40">
        <v>2408</v>
      </c>
      <c r="G208" s="129">
        <f t="shared" si="6"/>
        <v>2150</v>
      </c>
      <c r="H208" s="129">
        <f t="shared" si="7"/>
        <v>258</v>
      </c>
      <c r="I208" s="19" t="s">
        <v>513</v>
      </c>
      <c r="J208" s="2"/>
      <c r="K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</row>
    <row r="209" spans="1:251" s="13" customFormat="1" ht="25.5">
      <c r="A209" s="63">
        <v>6</v>
      </c>
      <c r="B209" s="57" t="s">
        <v>491</v>
      </c>
      <c r="C209" s="57" t="s">
        <v>490</v>
      </c>
      <c r="D209" s="38" t="s">
        <v>152</v>
      </c>
      <c r="E209" s="38">
        <v>2018</v>
      </c>
      <c r="F209" s="40">
        <v>2604</v>
      </c>
      <c r="G209" s="129">
        <f t="shared" si="6"/>
        <v>2325</v>
      </c>
      <c r="H209" s="129">
        <f t="shared" si="7"/>
        <v>279</v>
      </c>
      <c r="I209" s="19" t="s">
        <v>513</v>
      </c>
      <c r="J209" s="2"/>
      <c r="K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</row>
    <row r="210" spans="1:251" s="13" customFormat="1" ht="25.5">
      <c r="A210" s="63">
        <v>7</v>
      </c>
      <c r="B210" s="57" t="s">
        <v>493</v>
      </c>
      <c r="C210" s="57" t="s">
        <v>492</v>
      </c>
      <c r="D210" s="38" t="s">
        <v>152</v>
      </c>
      <c r="E210" s="38">
        <v>2018</v>
      </c>
      <c r="F210" s="40">
        <v>2016</v>
      </c>
      <c r="G210" s="129">
        <f t="shared" si="6"/>
        <v>1799.9999999999998</v>
      </c>
      <c r="H210" s="129">
        <f t="shared" si="7"/>
        <v>215.99999999999997</v>
      </c>
      <c r="I210" s="19" t="s">
        <v>513</v>
      </c>
      <c r="J210" s="2"/>
      <c r="K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</row>
    <row r="211" spans="1:251" s="13" customFormat="1" ht="25.5">
      <c r="A211" s="63">
        <v>8</v>
      </c>
      <c r="B211" s="57" t="s">
        <v>495</v>
      </c>
      <c r="C211" s="57" t="s">
        <v>494</v>
      </c>
      <c r="D211" s="38" t="s">
        <v>152</v>
      </c>
      <c r="E211" s="38">
        <v>2018</v>
      </c>
      <c r="F211" s="40">
        <v>2520</v>
      </c>
      <c r="G211" s="129">
        <f t="shared" si="6"/>
        <v>2250</v>
      </c>
      <c r="H211" s="129">
        <f t="shared" si="7"/>
        <v>270</v>
      </c>
      <c r="I211" s="19" t="s">
        <v>513</v>
      </c>
      <c r="J211" s="2"/>
      <c r="K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</row>
    <row r="212" spans="1:251" s="13" customFormat="1" ht="25.5">
      <c r="A212" s="63">
        <v>9</v>
      </c>
      <c r="B212" s="57" t="s">
        <v>497</v>
      </c>
      <c r="C212" s="57" t="s">
        <v>496</v>
      </c>
      <c r="D212" s="38" t="s">
        <v>152</v>
      </c>
      <c r="E212" s="38">
        <v>2018</v>
      </c>
      <c r="F212" s="40">
        <v>2464</v>
      </c>
      <c r="G212" s="129">
        <f t="shared" ref="G212:G275" si="8">F212/1.12</f>
        <v>2200</v>
      </c>
      <c r="H212" s="129">
        <f t="shared" ref="H212:H275" si="9">F212/1.12*0.12</f>
        <v>264</v>
      </c>
      <c r="I212" s="19" t="s">
        <v>513</v>
      </c>
      <c r="J212" s="2"/>
      <c r="K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</row>
    <row r="213" spans="1:251" s="13" customFormat="1" ht="25.5">
      <c r="A213" s="63">
        <v>10</v>
      </c>
      <c r="B213" s="57" t="s">
        <v>500</v>
      </c>
      <c r="C213" s="57" t="s">
        <v>499</v>
      </c>
      <c r="D213" s="38" t="s">
        <v>152</v>
      </c>
      <c r="E213" s="38">
        <v>2018</v>
      </c>
      <c r="F213" s="40">
        <v>3220</v>
      </c>
      <c r="G213" s="167">
        <f t="shared" si="8"/>
        <v>2874.9999999999995</v>
      </c>
      <c r="H213" s="167">
        <f t="shared" si="9"/>
        <v>344.99999999999994</v>
      </c>
      <c r="I213" s="19" t="s">
        <v>513</v>
      </c>
      <c r="J213" s="2"/>
      <c r="K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</row>
    <row r="214" spans="1:251" s="13" customFormat="1">
      <c r="A214" s="191"/>
      <c r="B214" s="232" t="s">
        <v>512</v>
      </c>
      <c r="C214" s="232"/>
      <c r="D214" s="35"/>
      <c r="E214" s="35"/>
      <c r="F214" s="173"/>
      <c r="G214" s="130"/>
      <c r="H214" s="130"/>
      <c r="I214" s="206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</row>
    <row r="215" spans="1:251" s="13" customFormat="1" ht="25.5">
      <c r="A215" s="63">
        <v>1</v>
      </c>
      <c r="B215" s="57" t="s">
        <v>502</v>
      </c>
      <c r="C215" s="57" t="s">
        <v>501</v>
      </c>
      <c r="D215" s="38" t="s">
        <v>77</v>
      </c>
      <c r="E215" s="38">
        <v>2018</v>
      </c>
      <c r="F215" s="40">
        <v>2184</v>
      </c>
      <c r="G215" s="129">
        <f t="shared" si="8"/>
        <v>1949.9999999999998</v>
      </c>
      <c r="H215" s="129">
        <f t="shared" si="9"/>
        <v>233.99999999999997</v>
      </c>
      <c r="I215" s="19" t="s">
        <v>513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</row>
    <row r="216" spans="1:251" s="13" customFormat="1" ht="25.5">
      <c r="A216" s="63">
        <v>2</v>
      </c>
      <c r="B216" s="57" t="s">
        <v>504</v>
      </c>
      <c r="C216" s="57" t="s">
        <v>503</v>
      </c>
      <c r="D216" s="38" t="s">
        <v>77</v>
      </c>
      <c r="E216" s="38">
        <v>2018</v>
      </c>
      <c r="F216" s="40">
        <v>1932</v>
      </c>
      <c r="G216" s="129">
        <f t="shared" si="8"/>
        <v>1724.9999999999998</v>
      </c>
      <c r="H216" s="129">
        <f t="shared" si="9"/>
        <v>206.99999999999997</v>
      </c>
      <c r="I216" s="19" t="s">
        <v>513</v>
      </c>
      <c r="J216" s="2"/>
      <c r="K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</row>
    <row r="217" spans="1:251" s="13" customFormat="1" ht="25.5">
      <c r="A217" s="63">
        <v>3</v>
      </c>
      <c r="B217" s="57" t="s">
        <v>506</v>
      </c>
      <c r="C217" s="57" t="s">
        <v>505</v>
      </c>
      <c r="D217" s="38" t="s">
        <v>77</v>
      </c>
      <c r="E217" s="38">
        <v>2018</v>
      </c>
      <c r="F217" s="40">
        <v>2380</v>
      </c>
      <c r="G217" s="129">
        <f t="shared" si="8"/>
        <v>2125</v>
      </c>
      <c r="H217" s="129">
        <f t="shared" si="9"/>
        <v>255</v>
      </c>
      <c r="I217" s="19" t="s">
        <v>513</v>
      </c>
      <c r="J217" s="2"/>
      <c r="K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</row>
    <row r="218" spans="1:251" s="13" customFormat="1" ht="25.5">
      <c r="A218" s="63">
        <v>4</v>
      </c>
      <c r="B218" s="57" t="s">
        <v>508</v>
      </c>
      <c r="C218" s="57" t="s">
        <v>507</v>
      </c>
      <c r="D218" s="38" t="s">
        <v>77</v>
      </c>
      <c r="E218" s="38">
        <v>2018</v>
      </c>
      <c r="F218" s="40">
        <v>2240</v>
      </c>
      <c r="G218" s="129">
        <f t="shared" si="8"/>
        <v>1999.9999999999998</v>
      </c>
      <c r="H218" s="129">
        <f t="shared" si="9"/>
        <v>239.99999999999997</v>
      </c>
      <c r="I218" s="19" t="s">
        <v>513</v>
      </c>
      <c r="J218" s="2"/>
      <c r="K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</row>
    <row r="219" spans="1:251" s="13" customFormat="1">
      <c r="A219" s="191"/>
      <c r="B219" s="232" t="s">
        <v>633</v>
      </c>
      <c r="C219" s="232"/>
      <c r="D219" s="35"/>
      <c r="E219" s="35"/>
      <c r="F219" s="173"/>
      <c r="G219" s="130"/>
      <c r="H219" s="130"/>
      <c r="I219" s="202"/>
      <c r="J219" s="2"/>
      <c r="K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</row>
    <row r="220" spans="1:251" s="13" customFormat="1" ht="25.5">
      <c r="A220" s="61">
        <v>1</v>
      </c>
      <c r="B220" s="44" t="s">
        <v>514</v>
      </c>
      <c r="C220" s="46" t="s">
        <v>733</v>
      </c>
      <c r="D220" s="36" t="s">
        <v>43</v>
      </c>
      <c r="E220" s="38">
        <v>2019</v>
      </c>
      <c r="F220" s="40">
        <v>2184</v>
      </c>
      <c r="G220" s="129">
        <f t="shared" si="8"/>
        <v>1949.9999999999998</v>
      </c>
      <c r="H220" s="129">
        <f t="shared" si="9"/>
        <v>233.99999999999997</v>
      </c>
      <c r="I220" s="19" t="s">
        <v>689</v>
      </c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</row>
    <row r="221" spans="1:251" s="13" customFormat="1" ht="25.5">
      <c r="A221" s="61">
        <v>2</v>
      </c>
      <c r="B221" s="43" t="s">
        <v>514</v>
      </c>
      <c r="C221" s="45" t="s">
        <v>73</v>
      </c>
      <c r="D221" s="36" t="s">
        <v>43</v>
      </c>
      <c r="E221" s="38">
        <v>2019</v>
      </c>
      <c r="F221" s="40">
        <v>1904</v>
      </c>
      <c r="G221" s="129">
        <f t="shared" si="8"/>
        <v>1699.9999999999998</v>
      </c>
      <c r="H221" s="129">
        <f t="shared" si="9"/>
        <v>203.99999999999997</v>
      </c>
      <c r="I221" s="19" t="s">
        <v>689</v>
      </c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</row>
    <row r="222" spans="1:251" s="13" customFormat="1" ht="25.5">
      <c r="A222" s="61">
        <v>3</v>
      </c>
      <c r="B222" s="44" t="s">
        <v>599</v>
      </c>
      <c r="C222" s="46" t="s">
        <v>598</v>
      </c>
      <c r="D222" s="36" t="s">
        <v>43</v>
      </c>
      <c r="E222" s="38">
        <v>2019</v>
      </c>
      <c r="F222" s="40">
        <v>2128</v>
      </c>
      <c r="G222" s="129">
        <f t="shared" si="8"/>
        <v>1899.9999999999998</v>
      </c>
      <c r="H222" s="129">
        <f t="shared" si="9"/>
        <v>227.99999999999997</v>
      </c>
      <c r="I222" s="19" t="s">
        <v>689</v>
      </c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</row>
    <row r="223" spans="1:251" s="13" customFormat="1" ht="25.5">
      <c r="A223" s="61">
        <v>4</v>
      </c>
      <c r="B223" s="43" t="s">
        <v>599</v>
      </c>
      <c r="C223" s="45" t="s">
        <v>515</v>
      </c>
      <c r="D223" s="36" t="s">
        <v>43</v>
      </c>
      <c r="E223" s="38">
        <v>2019</v>
      </c>
      <c r="F223" s="40">
        <v>2016</v>
      </c>
      <c r="G223" s="129">
        <f t="shared" si="8"/>
        <v>1799.9999999999998</v>
      </c>
      <c r="H223" s="129">
        <f t="shared" si="9"/>
        <v>215.99999999999997</v>
      </c>
      <c r="I223" s="19" t="s">
        <v>689</v>
      </c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</row>
    <row r="224" spans="1:251" s="13" customFormat="1" ht="25.5">
      <c r="A224" s="61">
        <v>5</v>
      </c>
      <c r="B224" s="43" t="s">
        <v>599</v>
      </c>
      <c r="C224" s="45" t="s">
        <v>516</v>
      </c>
      <c r="D224" s="36" t="s">
        <v>43</v>
      </c>
      <c r="E224" s="38">
        <v>2019</v>
      </c>
      <c r="F224" s="40">
        <v>2156</v>
      </c>
      <c r="G224" s="129">
        <f t="shared" si="8"/>
        <v>1924.9999999999998</v>
      </c>
      <c r="H224" s="129">
        <f t="shared" si="9"/>
        <v>230.99999999999997</v>
      </c>
      <c r="I224" s="19" t="s">
        <v>689</v>
      </c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</row>
    <row r="225" spans="1:245" s="13" customFormat="1" ht="25.5">
      <c r="A225" s="61">
        <v>6</v>
      </c>
      <c r="B225" s="44" t="s">
        <v>517</v>
      </c>
      <c r="C225" s="46" t="s">
        <v>732</v>
      </c>
      <c r="D225" s="36" t="s">
        <v>43</v>
      </c>
      <c r="E225" s="38">
        <v>2019</v>
      </c>
      <c r="F225" s="40">
        <v>4172</v>
      </c>
      <c r="G225" s="129">
        <f t="shared" si="8"/>
        <v>3724.9999999999995</v>
      </c>
      <c r="H225" s="129">
        <f t="shared" si="9"/>
        <v>446.99999999999994</v>
      </c>
      <c r="I225" s="19" t="s">
        <v>689</v>
      </c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</row>
    <row r="226" spans="1:245" s="13" customFormat="1" ht="25.5">
      <c r="A226" s="61">
        <v>7</v>
      </c>
      <c r="B226" s="43" t="s">
        <v>518</v>
      </c>
      <c r="C226" s="45" t="s">
        <v>600</v>
      </c>
      <c r="D226" s="36" t="s">
        <v>43</v>
      </c>
      <c r="E226" s="38">
        <v>2019</v>
      </c>
      <c r="F226" s="40">
        <v>2352</v>
      </c>
      <c r="G226" s="129">
        <f t="shared" si="8"/>
        <v>2100</v>
      </c>
      <c r="H226" s="129">
        <f t="shared" si="9"/>
        <v>252</v>
      </c>
      <c r="I226" s="19" t="s">
        <v>689</v>
      </c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</row>
    <row r="227" spans="1:245" s="13" customFormat="1" ht="25.5">
      <c r="A227" s="61">
        <v>8</v>
      </c>
      <c r="B227" s="43" t="s">
        <v>519</v>
      </c>
      <c r="C227" s="45" t="s">
        <v>696</v>
      </c>
      <c r="D227" s="36" t="s">
        <v>43</v>
      </c>
      <c r="E227" s="38">
        <v>2019</v>
      </c>
      <c r="F227" s="40">
        <v>3612</v>
      </c>
      <c r="G227" s="129">
        <f t="shared" si="8"/>
        <v>3224.9999999999995</v>
      </c>
      <c r="H227" s="129">
        <f t="shared" si="9"/>
        <v>386.99999999999994</v>
      </c>
      <c r="I227" s="19" t="s">
        <v>689</v>
      </c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</row>
    <row r="228" spans="1:245" s="13" customFormat="1" ht="76.5">
      <c r="A228" s="61">
        <v>9</v>
      </c>
      <c r="B228" s="43" t="s">
        <v>803</v>
      </c>
      <c r="C228" s="46" t="s">
        <v>730</v>
      </c>
      <c r="D228" s="36" t="s">
        <v>43</v>
      </c>
      <c r="E228" s="38">
        <v>2019</v>
      </c>
      <c r="F228" s="40">
        <v>4144</v>
      </c>
      <c r="G228" s="129">
        <f t="shared" si="8"/>
        <v>3699.9999999999995</v>
      </c>
      <c r="H228" s="129">
        <f t="shared" si="9"/>
        <v>443.99999999999994</v>
      </c>
      <c r="I228" s="208" t="s">
        <v>689</v>
      </c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</row>
    <row r="229" spans="1:245" s="13" customFormat="1" ht="25.5">
      <c r="A229" s="61">
        <v>10</v>
      </c>
      <c r="B229" s="43" t="s">
        <v>520</v>
      </c>
      <c r="C229" s="96" t="s">
        <v>678</v>
      </c>
      <c r="D229" s="36" t="s">
        <v>43</v>
      </c>
      <c r="E229" s="38">
        <v>2019</v>
      </c>
      <c r="F229" s="40">
        <v>2352</v>
      </c>
      <c r="G229" s="129">
        <f t="shared" si="8"/>
        <v>2100</v>
      </c>
      <c r="H229" s="129">
        <f t="shared" si="9"/>
        <v>252</v>
      </c>
      <c r="I229" s="19" t="s">
        <v>689</v>
      </c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</row>
    <row r="230" spans="1:245" s="13" customFormat="1" ht="25.5">
      <c r="A230" s="61">
        <v>11</v>
      </c>
      <c r="B230" s="44" t="s">
        <v>679</v>
      </c>
      <c r="C230" s="46" t="s">
        <v>697</v>
      </c>
      <c r="D230" s="36" t="s">
        <v>43</v>
      </c>
      <c r="E230" s="38">
        <v>2019</v>
      </c>
      <c r="F230" s="40">
        <v>4256</v>
      </c>
      <c r="G230" s="129">
        <f t="shared" si="8"/>
        <v>3799.9999999999995</v>
      </c>
      <c r="H230" s="129">
        <f t="shared" si="9"/>
        <v>455.99999999999994</v>
      </c>
      <c r="I230" s="19" t="s">
        <v>689</v>
      </c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</row>
    <row r="231" spans="1:245" s="13" customFormat="1" ht="25.5">
      <c r="A231" s="61">
        <v>12</v>
      </c>
      <c r="B231" s="43" t="s">
        <v>521</v>
      </c>
      <c r="C231" s="96" t="s">
        <v>672</v>
      </c>
      <c r="D231" s="36" t="s">
        <v>43</v>
      </c>
      <c r="E231" s="38">
        <v>2019</v>
      </c>
      <c r="F231" s="40">
        <v>2352</v>
      </c>
      <c r="G231" s="129">
        <f t="shared" si="8"/>
        <v>2100</v>
      </c>
      <c r="H231" s="129">
        <f t="shared" si="9"/>
        <v>252</v>
      </c>
      <c r="I231" s="19" t="s">
        <v>689</v>
      </c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</row>
    <row r="232" spans="1:245" s="13" customFormat="1" ht="25.5">
      <c r="A232" s="61">
        <v>13</v>
      </c>
      <c r="B232" s="44" t="s">
        <v>522</v>
      </c>
      <c r="C232" s="46" t="s">
        <v>602</v>
      </c>
      <c r="D232" s="36" t="s">
        <v>43</v>
      </c>
      <c r="E232" s="38">
        <v>2019</v>
      </c>
      <c r="F232" s="40">
        <v>1932</v>
      </c>
      <c r="G232" s="129">
        <f t="shared" si="8"/>
        <v>1724.9999999999998</v>
      </c>
      <c r="H232" s="129">
        <f t="shared" si="9"/>
        <v>206.99999999999997</v>
      </c>
      <c r="I232" s="19" t="s">
        <v>689</v>
      </c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</row>
    <row r="233" spans="1:245" s="13" customFormat="1" ht="25.5">
      <c r="A233" s="61">
        <v>14</v>
      </c>
      <c r="B233" s="43" t="s">
        <v>523</v>
      </c>
      <c r="C233" s="45" t="s">
        <v>524</v>
      </c>
      <c r="D233" s="36" t="s">
        <v>43</v>
      </c>
      <c r="E233" s="38">
        <v>2019</v>
      </c>
      <c r="F233" s="40">
        <v>2016</v>
      </c>
      <c r="G233" s="129">
        <f t="shared" si="8"/>
        <v>1799.9999999999998</v>
      </c>
      <c r="H233" s="129">
        <f t="shared" si="9"/>
        <v>215.99999999999997</v>
      </c>
      <c r="I233" s="19" t="s">
        <v>689</v>
      </c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</row>
    <row r="234" spans="1:245" s="13" customFormat="1" ht="25.5">
      <c r="A234" s="61">
        <v>15</v>
      </c>
      <c r="B234" s="44" t="s">
        <v>525</v>
      </c>
      <c r="C234" s="46" t="s">
        <v>698</v>
      </c>
      <c r="D234" s="36" t="s">
        <v>43</v>
      </c>
      <c r="E234" s="38">
        <v>2019</v>
      </c>
      <c r="F234" s="40">
        <v>3864</v>
      </c>
      <c r="G234" s="129">
        <f t="shared" si="8"/>
        <v>3449.9999999999995</v>
      </c>
      <c r="H234" s="129">
        <f t="shared" si="9"/>
        <v>413.99999999999994</v>
      </c>
      <c r="I234" s="19" t="s">
        <v>689</v>
      </c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</row>
    <row r="235" spans="1:245" s="13" customFormat="1" ht="25.5">
      <c r="A235" s="61">
        <v>16</v>
      </c>
      <c r="B235" s="43" t="s">
        <v>526</v>
      </c>
      <c r="C235" s="45" t="s">
        <v>527</v>
      </c>
      <c r="D235" s="36" t="s">
        <v>43</v>
      </c>
      <c r="E235" s="38">
        <v>2019</v>
      </c>
      <c r="F235" s="40">
        <v>1820</v>
      </c>
      <c r="G235" s="129">
        <f t="shared" si="8"/>
        <v>1624.9999999999998</v>
      </c>
      <c r="H235" s="129">
        <f t="shared" si="9"/>
        <v>194.99999999999997</v>
      </c>
      <c r="I235" s="19" t="s">
        <v>689</v>
      </c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</row>
    <row r="236" spans="1:245" s="13" customFormat="1" ht="25.5">
      <c r="A236" s="61">
        <v>17</v>
      </c>
      <c r="B236" s="43" t="s">
        <v>528</v>
      </c>
      <c r="C236" s="45" t="s">
        <v>529</v>
      </c>
      <c r="D236" s="36" t="s">
        <v>43</v>
      </c>
      <c r="E236" s="38">
        <v>2019</v>
      </c>
      <c r="F236" s="40">
        <v>1820</v>
      </c>
      <c r="G236" s="129">
        <f t="shared" si="8"/>
        <v>1624.9999999999998</v>
      </c>
      <c r="H236" s="129">
        <f t="shared" si="9"/>
        <v>194.99999999999997</v>
      </c>
      <c r="I236" s="19" t="s">
        <v>689</v>
      </c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</row>
    <row r="237" spans="1:245" s="13" customFormat="1" ht="25.5">
      <c r="A237" s="61">
        <v>18</v>
      </c>
      <c r="B237" s="44" t="s">
        <v>530</v>
      </c>
      <c r="C237" s="46" t="s">
        <v>699</v>
      </c>
      <c r="D237" s="36" t="s">
        <v>43</v>
      </c>
      <c r="E237" s="38">
        <v>2019</v>
      </c>
      <c r="F237" s="40">
        <v>3612</v>
      </c>
      <c r="G237" s="129">
        <f t="shared" si="8"/>
        <v>3224.9999999999995</v>
      </c>
      <c r="H237" s="129">
        <f t="shared" si="9"/>
        <v>386.99999999999994</v>
      </c>
      <c r="I237" s="19" t="s">
        <v>689</v>
      </c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</row>
    <row r="238" spans="1:245" s="13" customFormat="1" ht="25.5">
      <c r="A238" s="61">
        <v>19</v>
      </c>
      <c r="B238" s="43" t="s">
        <v>531</v>
      </c>
      <c r="C238" s="45" t="s">
        <v>0</v>
      </c>
      <c r="D238" s="36" t="s">
        <v>43</v>
      </c>
      <c r="E238" s="38">
        <v>2019</v>
      </c>
      <c r="F238" s="40">
        <v>2408</v>
      </c>
      <c r="G238" s="129">
        <f t="shared" si="8"/>
        <v>2150</v>
      </c>
      <c r="H238" s="129">
        <f t="shared" si="9"/>
        <v>258</v>
      </c>
      <c r="I238" s="19" t="s">
        <v>689</v>
      </c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</row>
    <row r="239" spans="1:245" s="13" customFormat="1" ht="25.5">
      <c r="A239" s="61">
        <v>20</v>
      </c>
      <c r="B239" s="43" t="s">
        <v>298</v>
      </c>
      <c r="C239" s="45" t="s">
        <v>532</v>
      </c>
      <c r="D239" s="36" t="s">
        <v>43</v>
      </c>
      <c r="E239" s="38">
        <v>2019</v>
      </c>
      <c r="F239" s="40">
        <v>1568</v>
      </c>
      <c r="G239" s="129">
        <f t="shared" si="8"/>
        <v>1399.9999999999998</v>
      </c>
      <c r="H239" s="129">
        <f t="shared" si="9"/>
        <v>167.99999999999997</v>
      </c>
      <c r="I239" s="19" t="s">
        <v>689</v>
      </c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</row>
    <row r="240" spans="1:245" s="13" customFormat="1" ht="25.5">
      <c r="A240" s="61">
        <v>21</v>
      </c>
      <c r="B240" s="44" t="s">
        <v>533</v>
      </c>
      <c r="C240" s="46" t="s">
        <v>132</v>
      </c>
      <c r="D240" s="36" t="s">
        <v>43</v>
      </c>
      <c r="E240" s="38">
        <v>2019</v>
      </c>
      <c r="F240" s="40">
        <v>2156</v>
      </c>
      <c r="G240" s="129">
        <f t="shared" si="8"/>
        <v>1924.9999999999998</v>
      </c>
      <c r="H240" s="129">
        <f t="shared" si="9"/>
        <v>230.99999999999997</v>
      </c>
      <c r="I240" s="19" t="s">
        <v>689</v>
      </c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</row>
    <row r="241" spans="1:245" s="13" customFormat="1" ht="25.5">
      <c r="A241" s="61">
        <v>22</v>
      </c>
      <c r="B241" s="43" t="s">
        <v>676</v>
      </c>
      <c r="C241" s="45" t="s">
        <v>133</v>
      </c>
      <c r="D241" s="36" t="s">
        <v>43</v>
      </c>
      <c r="E241" s="38">
        <v>2019</v>
      </c>
      <c r="F241" s="40">
        <v>2352</v>
      </c>
      <c r="G241" s="129">
        <f t="shared" si="8"/>
        <v>2100</v>
      </c>
      <c r="H241" s="129">
        <f t="shared" si="9"/>
        <v>252</v>
      </c>
      <c r="I241" s="19" t="s">
        <v>689</v>
      </c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</row>
    <row r="242" spans="1:245" s="13" customFormat="1" ht="25.5">
      <c r="A242" s="61">
        <v>23</v>
      </c>
      <c r="B242" s="44" t="s">
        <v>601</v>
      </c>
      <c r="C242" s="46" t="s">
        <v>155</v>
      </c>
      <c r="D242" s="36" t="s">
        <v>43</v>
      </c>
      <c r="E242" s="38">
        <v>2019</v>
      </c>
      <c r="F242" s="40">
        <v>1932</v>
      </c>
      <c r="G242" s="129">
        <f t="shared" si="8"/>
        <v>1724.9999999999998</v>
      </c>
      <c r="H242" s="129">
        <f t="shared" si="9"/>
        <v>206.99999999999997</v>
      </c>
      <c r="I242" s="19" t="s">
        <v>689</v>
      </c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</row>
    <row r="243" spans="1:245" s="13" customFormat="1" ht="25.5">
      <c r="A243" s="61">
        <v>24</v>
      </c>
      <c r="B243" s="43" t="s">
        <v>601</v>
      </c>
      <c r="C243" s="45" t="s">
        <v>6</v>
      </c>
      <c r="D243" s="36" t="s">
        <v>43</v>
      </c>
      <c r="E243" s="38">
        <v>2019</v>
      </c>
      <c r="F243" s="40">
        <v>1820</v>
      </c>
      <c r="G243" s="129">
        <f t="shared" si="8"/>
        <v>1624.9999999999998</v>
      </c>
      <c r="H243" s="129">
        <f t="shared" si="9"/>
        <v>194.99999999999997</v>
      </c>
      <c r="I243" s="19" t="s">
        <v>689</v>
      </c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</row>
    <row r="244" spans="1:245" s="13" customFormat="1" ht="25.5">
      <c r="A244" s="61">
        <v>25</v>
      </c>
      <c r="B244" s="43" t="s">
        <v>601</v>
      </c>
      <c r="C244" s="45" t="s">
        <v>7</v>
      </c>
      <c r="D244" s="36" t="s">
        <v>43</v>
      </c>
      <c r="E244" s="38">
        <v>2019</v>
      </c>
      <c r="F244" s="40">
        <v>1344</v>
      </c>
      <c r="G244" s="129">
        <f t="shared" si="8"/>
        <v>1199.9999999999998</v>
      </c>
      <c r="H244" s="129">
        <f t="shared" si="9"/>
        <v>143.99999999999997</v>
      </c>
      <c r="I244" s="19" t="s">
        <v>689</v>
      </c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</row>
    <row r="245" spans="1:245" s="13" customFormat="1" ht="25.5">
      <c r="A245" s="61">
        <v>26</v>
      </c>
      <c r="B245" s="43" t="s">
        <v>534</v>
      </c>
      <c r="C245" s="45" t="s">
        <v>429</v>
      </c>
      <c r="D245" s="36" t="s">
        <v>43</v>
      </c>
      <c r="E245" s="38">
        <v>2019</v>
      </c>
      <c r="F245" s="40">
        <v>1232</v>
      </c>
      <c r="G245" s="129">
        <f t="shared" si="8"/>
        <v>1100</v>
      </c>
      <c r="H245" s="129">
        <f t="shared" si="9"/>
        <v>132</v>
      </c>
      <c r="I245" s="19" t="s">
        <v>689</v>
      </c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</row>
    <row r="246" spans="1:245" s="13" customFormat="1" ht="25.5">
      <c r="A246" s="61">
        <v>27</v>
      </c>
      <c r="B246" s="44" t="s">
        <v>535</v>
      </c>
      <c r="C246" s="46" t="s">
        <v>700</v>
      </c>
      <c r="D246" s="36" t="s">
        <v>43</v>
      </c>
      <c r="E246" s="38">
        <v>2019</v>
      </c>
      <c r="F246" s="40">
        <v>3752</v>
      </c>
      <c r="G246" s="129">
        <f t="shared" si="8"/>
        <v>3349.9999999999995</v>
      </c>
      <c r="H246" s="129">
        <f t="shared" si="9"/>
        <v>401.99999999999994</v>
      </c>
      <c r="I246" s="19" t="s">
        <v>689</v>
      </c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</row>
    <row r="247" spans="1:245" s="13" customFormat="1" ht="25.5">
      <c r="A247" s="61">
        <v>28</v>
      </c>
      <c r="B247" s="43" t="s">
        <v>535</v>
      </c>
      <c r="C247" s="45" t="s">
        <v>693</v>
      </c>
      <c r="D247" s="36" t="s">
        <v>43</v>
      </c>
      <c r="E247" s="38">
        <v>2019</v>
      </c>
      <c r="F247" s="40">
        <v>2408</v>
      </c>
      <c r="G247" s="129">
        <f t="shared" si="8"/>
        <v>2150</v>
      </c>
      <c r="H247" s="129">
        <f t="shared" si="9"/>
        <v>258</v>
      </c>
      <c r="I247" s="19" t="s">
        <v>689</v>
      </c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</row>
    <row r="248" spans="1:245" s="13" customFormat="1" ht="25.5">
      <c r="A248" s="61">
        <v>29</v>
      </c>
      <c r="B248" s="43" t="s">
        <v>425</v>
      </c>
      <c r="C248" s="45" t="s">
        <v>536</v>
      </c>
      <c r="D248" s="36" t="s">
        <v>43</v>
      </c>
      <c r="E248" s="38">
        <v>2019</v>
      </c>
      <c r="F248" s="40">
        <v>1820</v>
      </c>
      <c r="G248" s="129">
        <f t="shared" si="8"/>
        <v>1624.9999999999998</v>
      </c>
      <c r="H248" s="129">
        <f t="shared" si="9"/>
        <v>194.99999999999997</v>
      </c>
      <c r="I248" s="19" t="s">
        <v>689</v>
      </c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</row>
    <row r="249" spans="1:245" s="13" customFormat="1" ht="25.5">
      <c r="A249" s="61">
        <v>30</v>
      </c>
      <c r="B249" s="43" t="s">
        <v>425</v>
      </c>
      <c r="C249" s="45" t="s">
        <v>181</v>
      </c>
      <c r="D249" s="36" t="s">
        <v>43</v>
      </c>
      <c r="E249" s="38">
        <v>2019</v>
      </c>
      <c r="F249" s="40">
        <v>1596</v>
      </c>
      <c r="G249" s="129">
        <f t="shared" si="8"/>
        <v>1424.9999999999998</v>
      </c>
      <c r="H249" s="129">
        <f t="shared" si="9"/>
        <v>170.99999999999997</v>
      </c>
      <c r="I249" s="19" t="s">
        <v>689</v>
      </c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</row>
    <row r="250" spans="1:245" s="13" customFormat="1" ht="25.5">
      <c r="A250" s="61">
        <v>31</v>
      </c>
      <c r="B250" s="44" t="s">
        <v>674</v>
      </c>
      <c r="C250" s="51" t="s">
        <v>667</v>
      </c>
      <c r="D250" s="36" t="s">
        <v>43</v>
      </c>
      <c r="E250" s="38">
        <v>2019</v>
      </c>
      <c r="F250" s="40">
        <v>1652</v>
      </c>
      <c r="G250" s="129">
        <f t="shared" si="8"/>
        <v>1474.9999999999998</v>
      </c>
      <c r="H250" s="129">
        <f t="shared" si="9"/>
        <v>176.99999999999997</v>
      </c>
      <c r="I250" s="19" t="s">
        <v>689</v>
      </c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</row>
    <row r="251" spans="1:245" s="13" customFormat="1" ht="25.5">
      <c r="A251" s="61">
        <v>32</v>
      </c>
      <c r="B251" s="43" t="s">
        <v>675</v>
      </c>
      <c r="C251" s="45" t="s">
        <v>668</v>
      </c>
      <c r="D251" s="36" t="s">
        <v>43</v>
      </c>
      <c r="E251" s="38">
        <v>2019</v>
      </c>
      <c r="F251" s="40">
        <v>1904</v>
      </c>
      <c r="G251" s="129">
        <f t="shared" si="8"/>
        <v>1699.9999999999998</v>
      </c>
      <c r="H251" s="129">
        <f t="shared" si="9"/>
        <v>203.99999999999997</v>
      </c>
      <c r="I251" s="19" t="s">
        <v>689</v>
      </c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</row>
    <row r="252" spans="1:245" s="13" customFormat="1">
      <c r="A252" s="191"/>
      <c r="B252" s="232" t="s">
        <v>8</v>
      </c>
      <c r="C252" s="232"/>
      <c r="D252" s="35"/>
      <c r="E252" s="35"/>
      <c r="F252" s="173"/>
      <c r="G252" s="130"/>
      <c r="H252" s="130"/>
      <c r="I252" s="20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</row>
    <row r="253" spans="1:245" s="13" customFormat="1" ht="25.5">
      <c r="A253" s="62">
        <v>1</v>
      </c>
      <c r="B253" s="44" t="s">
        <v>537</v>
      </c>
      <c r="C253" s="46" t="s">
        <v>605</v>
      </c>
      <c r="D253" s="38" t="s">
        <v>120</v>
      </c>
      <c r="E253" s="38">
        <v>2019</v>
      </c>
      <c r="F253" s="40">
        <v>2408</v>
      </c>
      <c r="G253" s="129">
        <f t="shared" si="8"/>
        <v>2150</v>
      </c>
      <c r="H253" s="129">
        <f t="shared" si="9"/>
        <v>258</v>
      </c>
      <c r="I253" s="19" t="s">
        <v>689</v>
      </c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</row>
    <row r="254" spans="1:245" s="13" customFormat="1" ht="25.5">
      <c r="A254" s="62">
        <v>2</v>
      </c>
      <c r="B254" s="43" t="s">
        <v>538</v>
      </c>
      <c r="C254" s="45" t="s">
        <v>606</v>
      </c>
      <c r="D254" s="38" t="s">
        <v>120</v>
      </c>
      <c r="E254" s="38">
        <v>2019</v>
      </c>
      <c r="F254" s="40">
        <v>2352</v>
      </c>
      <c r="G254" s="129">
        <f t="shared" si="8"/>
        <v>2100</v>
      </c>
      <c r="H254" s="129">
        <f t="shared" si="9"/>
        <v>252</v>
      </c>
      <c r="I254" s="19" t="s">
        <v>689</v>
      </c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</row>
    <row r="255" spans="1:245" s="13" customFormat="1" ht="25.5">
      <c r="A255" s="62">
        <v>3</v>
      </c>
      <c r="B255" s="44" t="s">
        <v>539</v>
      </c>
      <c r="C255" s="46" t="s">
        <v>603</v>
      </c>
      <c r="D255" s="38" t="s">
        <v>120</v>
      </c>
      <c r="E255" s="38">
        <v>2019</v>
      </c>
      <c r="F255" s="40">
        <v>2604</v>
      </c>
      <c r="G255" s="129">
        <f t="shared" si="8"/>
        <v>2325</v>
      </c>
      <c r="H255" s="129">
        <f t="shared" si="9"/>
        <v>279</v>
      </c>
      <c r="I255" s="19" t="s">
        <v>689</v>
      </c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</row>
    <row r="256" spans="1:245" s="13" customFormat="1" ht="25.5">
      <c r="A256" s="62">
        <v>4</v>
      </c>
      <c r="B256" s="47" t="s">
        <v>604</v>
      </c>
      <c r="C256" s="45" t="s">
        <v>156</v>
      </c>
      <c r="D256" s="38" t="s">
        <v>120</v>
      </c>
      <c r="E256" s="38">
        <v>2019</v>
      </c>
      <c r="F256" s="40">
        <v>2408</v>
      </c>
      <c r="G256" s="129">
        <f t="shared" si="8"/>
        <v>2150</v>
      </c>
      <c r="H256" s="129">
        <f t="shared" si="9"/>
        <v>258</v>
      </c>
      <c r="I256" s="19" t="s">
        <v>689</v>
      </c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</row>
    <row r="257" spans="1:245" s="13" customFormat="1" ht="25.5">
      <c r="A257" s="62">
        <v>5</v>
      </c>
      <c r="B257" s="44" t="s">
        <v>540</v>
      </c>
      <c r="C257" s="46" t="s">
        <v>701</v>
      </c>
      <c r="D257" s="38" t="s">
        <v>120</v>
      </c>
      <c r="E257" s="38">
        <v>2019</v>
      </c>
      <c r="F257" s="40">
        <v>4312</v>
      </c>
      <c r="G257" s="129">
        <f t="shared" si="8"/>
        <v>3849.9999999999995</v>
      </c>
      <c r="H257" s="129">
        <f t="shared" si="9"/>
        <v>461.99999999999994</v>
      </c>
      <c r="I257" s="19" t="s">
        <v>689</v>
      </c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</row>
    <row r="258" spans="1:245" s="13" customFormat="1" ht="25.5">
      <c r="A258" s="62">
        <v>6</v>
      </c>
      <c r="B258" s="43" t="s">
        <v>541</v>
      </c>
      <c r="C258" s="45" t="s">
        <v>381</v>
      </c>
      <c r="D258" s="38" t="s">
        <v>120</v>
      </c>
      <c r="E258" s="38">
        <v>2019</v>
      </c>
      <c r="F258" s="40">
        <v>2352</v>
      </c>
      <c r="G258" s="129">
        <f t="shared" si="8"/>
        <v>2100</v>
      </c>
      <c r="H258" s="129">
        <f t="shared" si="9"/>
        <v>252</v>
      </c>
      <c r="I258" s="19" t="s">
        <v>689</v>
      </c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</row>
    <row r="259" spans="1:245" s="13" customFormat="1" ht="25.5">
      <c r="A259" s="62">
        <v>7</v>
      </c>
      <c r="B259" s="43" t="s">
        <v>542</v>
      </c>
      <c r="C259" s="45" t="s">
        <v>702</v>
      </c>
      <c r="D259" s="38" t="s">
        <v>120</v>
      </c>
      <c r="E259" s="38">
        <v>2019</v>
      </c>
      <c r="F259" s="40">
        <v>4480</v>
      </c>
      <c r="G259" s="129">
        <f t="shared" si="8"/>
        <v>3999.9999999999995</v>
      </c>
      <c r="H259" s="129">
        <f t="shared" si="9"/>
        <v>479.99999999999994</v>
      </c>
      <c r="I259" s="19" t="s">
        <v>689</v>
      </c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</row>
    <row r="260" spans="1:245" s="13" customFormat="1" ht="51">
      <c r="A260" s="62">
        <v>8</v>
      </c>
      <c r="B260" s="43" t="s">
        <v>543</v>
      </c>
      <c r="C260" s="46" t="s">
        <v>731</v>
      </c>
      <c r="D260" s="38" t="s">
        <v>120</v>
      </c>
      <c r="E260" s="38">
        <v>2019</v>
      </c>
      <c r="F260" s="40">
        <v>4256</v>
      </c>
      <c r="G260" s="129">
        <f t="shared" si="8"/>
        <v>3799.9999999999995</v>
      </c>
      <c r="H260" s="129">
        <f t="shared" si="9"/>
        <v>455.99999999999994</v>
      </c>
      <c r="I260" s="208" t="s">
        <v>689</v>
      </c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</row>
    <row r="261" spans="1:245" s="13" customFormat="1" ht="25.5">
      <c r="A261" s="62">
        <v>9</v>
      </c>
      <c r="B261" s="43" t="s">
        <v>544</v>
      </c>
      <c r="C261" s="96" t="s">
        <v>673</v>
      </c>
      <c r="D261" s="38" t="s">
        <v>120</v>
      </c>
      <c r="E261" s="38">
        <v>2019</v>
      </c>
      <c r="F261" s="40">
        <v>2352</v>
      </c>
      <c r="G261" s="129">
        <f t="shared" si="8"/>
        <v>2100</v>
      </c>
      <c r="H261" s="129">
        <f t="shared" si="9"/>
        <v>252</v>
      </c>
      <c r="I261" s="19" t="s">
        <v>689</v>
      </c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</row>
    <row r="262" spans="1:245" s="13" customFormat="1" ht="25.5">
      <c r="A262" s="62">
        <v>10</v>
      </c>
      <c r="B262" s="44" t="s">
        <v>545</v>
      </c>
      <c r="C262" s="46" t="s">
        <v>703</v>
      </c>
      <c r="D262" s="38" t="s">
        <v>120</v>
      </c>
      <c r="E262" s="38">
        <v>2019</v>
      </c>
      <c r="F262" s="40">
        <v>4256</v>
      </c>
      <c r="G262" s="129">
        <f t="shared" si="8"/>
        <v>3799.9999999999995</v>
      </c>
      <c r="H262" s="129">
        <f t="shared" si="9"/>
        <v>455.99999999999994</v>
      </c>
      <c r="I262" s="19" t="s">
        <v>689</v>
      </c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</row>
    <row r="263" spans="1:245" s="13" customFormat="1" ht="25.5">
      <c r="A263" s="62">
        <v>11</v>
      </c>
      <c r="B263" s="43" t="s">
        <v>546</v>
      </c>
      <c r="C263" s="96" t="s">
        <v>684</v>
      </c>
      <c r="D263" s="38" t="s">
        <v>120</v>
      </c>
      <c r="E263" s="38">
        <v>2019</v>
      </c>
      <c r="F263" s="40">
        <v>2352</v>
      </c>
      <c r="G263" s="129">
        <f t="shared" si="8"/>
        <v>2100</v>
      </c>
      <c r="H263" s="129">
        <f t="shared" si="9"/>
        <v>252</v>
      </c>
      <c r="I263" s="19" t="s">
        <v>689</v>
      </c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</row>
    <row r="264" spans="1:245" s="13" customFormat="1" ht="25.5">
      <c r="A264" s="62">
        <v>12</v>
      </c>
      <c r="B264" s="44" t="s">
        <v>522</v>
      </c>
      <c r="C264" s="46" t="s">
        <v>607</v>
      </c>
      <c r="D264" s="38" t="s">
        <v>120</v>
      </c>
      <c r="E264" s="38">
        <v>2019</v>
      </c>
      <c r="F264" s="40">
        <v>1904</v>
      </c>
      <c r="G264" s="129">
        <f t="shared" si="8"/>
        <v>1699.9999999999998</v>
      </c>
      <c r="H264" s="129">
        <f t="shared" si="9"/>
        <v>203.99999999999997</v>
      </c>
      <c r="I264" s="19" t="s">
        <v>689</v>
      </c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</row>
    <row r="265" spans="1:245" s="13" customFormat="1" ht="25.5">
      <c r="A265" s="62">
        <v>13</v>
      </c>
      <c r="B265" s="43" t="s">
        <v>523</v>
      </c>
      <c r="C265" s="45" t="s">
        <v>608</v>
      </c>
      <c r="D265" s="38" t="s">
        <v>120</v>
      </c>
      <c r="E265" s="38">
        <v>2019</v>
      </c>
      <c r="F265" s="40">
        <v>2016</v>
      </c>
      <c r="G265" s="129">
        <f t="shared" si="8"/>
        <v>1799.9999999999998</v>
      </c>
      <c r="H265" s="129">
        <f t="shared" si="9"/>
        <v>215.99999999999997</v>
      </c>
      <c r="I265" s="19" t="s">
        <v>689</v>
      </c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</row>
    <row r="266" spans="1:245" s="13" customFormat="1" ht="25.5">
      <c r="A266" s="62">
        <v>14</v>
      </c>
      <c r="B266" s="44" t="s">
        <v>547</v>
      </c>
      <c r="C266" s="51" t="s">
        <v>704</v>
      </c>
      <c r="D266" s="38" t="s">
        <v>120</v>
      </c>
      <c r="E266" s="38">
        <v>2019</v>
      </c>
      <c r="F266" s="40">
        <v>3864</v>
      </c>
      <c r="G266" s="129">
        <f t="shared" si="8"/>
        <v>3449.9999999999995</v>
      </c>
      <c r="H266" s="129">
        <f t="shared" si="9"/>
        <v>413.99999999999994</v>
      </c>
      <c r="I266" s="19" t="s">
        <v>689</v>
      </c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</row>
    <row r="267" spans="1:245" s="13" customFormat="1" ht="25.5">
      <c r="A267" s="62">
        <v>15</v>
      </c>
      <c r="B267" s="43" t="s">
        <v>526</v>
      </c>
      <c r="C267" s="45" t="s">
        <v>548</v>
      </c>
      <c r="D267" s="38" t="s">
        <v>120</v>
      </c>
      <c r="E267" s="38">
        <v>2019</v>
      </c>
      <c r="F267" s="40">
        <v>1820</v>
      </c>
      <c r="G267" s="129">
        <f t="shared" si="8"/>
        <v>1624.9999999999998</v>
      </c>
      <c r="H267" s="129">
        <f t="shared" si="9"/>
        <v>194.99999999999997</v>
      </c>
      <c r="I267" s="19" t="s">
        <v>689</v>
      </c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</row>
    <row r="268" spans="1:245" s="13" customFormat="1" ht="25.5">
      <c r="A268" s="62">
        <v>16</v>
      </c>
      <c r="B268" s="43" t="s">
        <v>528</v>
      </c>
      <c r="C268" s="45" t="s">
        <v>549</v>
      </c>
      <c r="D268" s="38" t="s">
        <v>120</v>
      </c>
      <c r="E268" s="38">
        <v>2019</v>
      </c>
      <c r="F268" s="40">
        <v>1820</v>
      </c>
      <c r="G268" s="129">
        <f t="shared" si="8"/>
        <v>1624.9999999999998</v>
      </c>
      <c r="H268" s="129">
        <f t="shared" si="9"/>
        <v>194.99999999999997</v>
      </c>
      <c r="I268" s="19" t="s">
        <v>689</v>
      </c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</row>
    <row r="269" spans="1:245" s="13" customFormat="1" ht="25.5">
      <c r="A269" s="62">
        <v>17</v>
      </c>
      <c r="B269" s="44" t="s">
        <v>550</v>
      </c>
      <c r="C269" s="51" t="s">
        <v>705</v>
      </c>
      <c r="D269" s="38" t="s">
        <v>120</v>
      </c>
      <c r="E269" s="38">
        <v>2019</v>
      </c>
      <c r="F269" s="40">
        <v>3612</v>
      </c>
      <c r="G269" s="129">
        <f t="shared" si="8"/>
        <v>3224.9999999999995</v>
      </c>
      <c r="H269" s="129">
        <f t="shared" si="9"/>
        <v>386.99999999999994</v>
      </c>
      <c r="I269" s="19" t="s">
        <v>689</v>
      </c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</row>
    <row r="270" spans="1:245" s="13" customFormat="1" ht="25.5">
      <c r="A270" s="62">
        <v>18</v>
      </c>
      <c r="B270" s="43" t="s">
        <v>551</v>
      </c>
      <c r="C270" s="45" t="s">
        <v>13</v>
      </c>
      <c r="D270" s="38" t="s">
        <v>120</v>
      </c>
      <c r="E270" s="38">
        <v>2019</v>
      </c>
      <c r="F270" s="40">
        <v>2408</v>
      </c>
      <c r="G270" s="129">
        <f t="shared" si="8"/>
        <v>2150</v>
      </c>
      <c r="H270" s="129">
        <f t="shared" si="9"/>
        <v>258</v>
      </c>
      <c r="I270" s="19" t="s">
        <v>689</v>
      </c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</row>
    <row r="271" spans="1:245" s="13" customFormat="1" ht="25.5">
      <c r="A271" s="62">
        <v>19</v>
      </c>
      <c r="B271" s="43" t="s">
        <v>298</v>
      </c>
      <c r="C271" s="45" t="s">
        <v>552</v>
      </c>
      <c r="D271" s="38" t="s">
        <v>120</v>
      </c>
      <c r="E271" s="38">
        <v>2019</v>
      </c>
      <c r="F271" s="40">
        <v>1568</v>
      </c>
      <c r="G271" s="129">
        <f t="shared" si="8"/>
        <v>1399.9999999999998</v>
      </c>
      <c r="H271" s="129">
        <f t="shared" si="9"/>
        <v>167.99999999999997</v>
      </c>
      <c r="I271" s="19" t="s">
        <v>689</v>
      </c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</row>
    <row r="272" spans="1:245" s="13" customFormat="1" ht="25.5">
      <c r="A272" s="62">
        <v>20</v>
      </c>
      <c r="B272" s="44" t="s">
        <v>342</v>
      </c>
      <c r="C272" s="51" t="s">
        <v>124</v>
      </c>
      <c r="D272" s="38" t="s">
        <v>120</v>
      </c>
      <c r="E272" s="38">
        <v>2019</v>
      </c>
      <c r="F272" s="40">
        <v>1932</v>
      </c>
      <c r="G272" s="129">
        <f t="shared" si="8"/>
        <v>1724.9999999999998</v>
      </c>
      <c r="H272" s="129">
        <f t="shared" si="9"/>
        <v>206.99999999999997</v>
      </c>
      <c r="I272" s="19" t="s">
        <v>689</v>
      </c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</row>
    <row r="273" spans="1:245" s="13" customFormat="1" ht="25.5">
      <c r="A273" s="62">
        <v>21</v>
      </c>
      <c r="B273" s="43" t="s">
        <v>342</v>
      </c>
      <c r="C273" s="45" t="s">
        <v>553</v>
      </c>
      <c r="D273" s="38" t="s">
        <v>120</v>
      </c>
      <c r="E273" s="38">
        <v>2019</v>
      </c>
      <c r="F273" s="40">
        <v>1820</v>
      </c>
      <c r="G273" s="129">
        <f t="shared" si="8"/>
        <v>1624.9999999999998</v>
      </c>
      <c r="H273" s="129">
        <f t="shared" si="9"/>
        <v>194.99999999999997</v>
      </c>
      <c r="I273" s="19" t="s">
        <v>689</v>
      </c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</row>
    <row r="274" spans="1:245" s="13" customFormat="1" ht="25.5">
      <c r="A274" s="62">
        <v>22</v>
      </c>
      <c r="B274" s="43" t="s">
        <v>342</v>
      </c>
      <c r="C274" s="45" t="s">
        <v>554</v>
      </c>
      <c r="D274" s="38" t="s">
        <v>120</v>
      </c>
      <c r="E274" s="38">
        <v>2019</v>
      </c>
      <c r="F274" s="40">
        <v>1344</v>
      </c>
      <c r="G274" s="129">
        <f t="shared" si="8"/>
        <v>1199.9999999999998</v>
      </c>
      <c r="H274" s="129">
        <f t="shared" si="9"/>
        <v>143.99999999999997</v>
      </c>
      <c r="I274" s="19" t="s">
        <v>689</v>
      </c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</row>
    <row r="275" spans="1:245" s="13" customFormat="1" ht="25.5">
      <c r="A275" s="62">
        <v>23</v>
      </c>
      <c r="B275" s="43" t="s">
        <v>534</v>
      </c>
      <c r="C275" s="45" t="s">
        <v>458</v>
      </c>
      <c r="D275" s="38" t="s">
        <v>120</v>
      </c>
      <c r="E275" s="38">
        <v>2019</v>
      </c>
      <c r="F275" s="40">
        <v>1232</v>
      </c>
      <c r="G275" s="129">
        <f t="shared" si="8"/>
        <v>1100</v>
      </c>
      <c r="H275" s="129">
        <f t="shared" si="9"/>
        <v>132</v>
      </c>
      <c r="I275" s="19" t="s">
        <v>689</v>
      </c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</row>
    <row r="276" spans="1:245" s="13" customFormat="1" ht="25.5">
      <c r="A276" s="62">
        <v>24</v>
      </c>
      <c r="B276" s="43" t="s">
        <v>555</v>
      </c>
      <c r="C276" s="98" t="s">
        <v>706</v>
      </c>
      <c r="D276" s="38" t="s">
        <v>120</v>
      </c>
      <c r="E276" s="38">
        <v>2019</v>
      </c>
      <c r="F276" s="40">
        <v>3752</v>
      </c>
      <c r="G276" s="129">
        <f t="shared" ref="G276:G337" si="10">F276/1.12</f>
        <v>3349.9999999999995</v>
      </c>
      <c r="H276" s="129">
        <f t="shared" ref="H276:H337" si="11">F276/1.12*0.12</f>
        <v>401.99999999999994</v>
      </c>
      <c r="I276" s="19" t="s">
        <v>689</v>
      </c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</row>
    <row r="277" spans="1:245" s="13" customFormat="1" ht="25.5">
      <c r="A277" s="62">
        <v>25</v>
      </c>
      <c r="B277" s="43" t="s">
        <v>555</v>
      </c>
      <c r="C277" s="45" t="s">
        <v>690</v>
      </c>
      <c r="D277" s="38" t="s">
        <v>120</v>
      </c>
      <c r="E277" s="38">
        <v>2019</v>
      </c>
      <c r="F277" s="40">
        <v>2408</v>
      </c>
      <c r="G277" s="129">
        <f t="shared" si="10"/>
        <v>2150</v>
      </c>
      <c r="H277" s="129">
        <f t="shared" si="11"/>
        <v>258</v>
      </c>
      <c r="I277" s="19" t="s">
        <v>689</v>
      </c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</row>
    <row r="278" spans="1:245" s="13" customFormat="1" ht="25.5">
      <c r="A278" s="62">
        <v>26</v>
      </c>
      <c r="B278" s="43" t="s">
        <v>75</v>
      </c>
      <c r="C278" s="45" t="s">
        <v>184</v>
      </c>
      <c r="D278" s="38" t="s">
        <v>120</v>
      </c>
      <c r="E278" s="38">
        <v>2019</v>
      </c>
      <c r="F278" s="40">
        <v>1820</v>
      </c>
      <c r="G278" s="129">
        <f t="shared" si="10"/>
        <v>1624.9999999999998</v>
      </c>
      <c r="H278" s="129">
        <f t="shared" si="11"/>
        <v>194.99999999999997</v>
      </c>
      <c r="I278" s="19" t="s">
        <v>689</v>
      </c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</row>
    <row r="279" spans="1:245" s="13" customFormat="1" ht="25.5">
      <c r="A279" s="62">
        <v>27</v>
      </c>
      <c r="B279" s="43" t="s">
        <v>75</v>
      </c>
      <c r="C279" s="45" t="s">
        <v>151</v>
      </c>
      <c r="D279" s="38" t="s">
        <v>120</v>
      </c>
      <c r="E279" s="38">
        <v>2019</v>
      </c>
      <c r="F279" s="40">
        <v>1596</v>
      </c>
      <c r="G279" s="129">
        <f t="shared" si="10"/>
        <v>1424.9999999999998</v>
      </c>
      <c r="H279" s="129">
        <f t="shared" si="11"/>
        <v>170.99999999999997</v>
      </c>
      <c r="I279" s="19" t="s">
        <v>689</v>
      </c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</row>
    <row r="280" spans="1:245" s="13" customFormat="1" ht="25.5">
      <c r="A280" s="62">
        <v>28</v>
      </c>
      <c r="B280" s="44" t="s">
        <v>674</v>
      </c>
      <c r="C280" s="51" t="s">
        <v>669</v>
      </c>
      <c r="D280" s="38" t="s">
        <v>120</v>
      </c>
      <c r="E280" s="38">
        <v>2019</v>
      </c>
      <c r="F280" s="40">
        <v>1652</v>
      </c>
      <c r="G280" s="129">
        <f t="shared" si="10"/>
        <v>1474.9999999999998</v>
      </c>
      <c r="H280" s="129">
        <f t="shared" si="11"/>
        <v>176.99999999999997</v>
      </c>
      <c r="I280" s="19" t="s">
        <v>689</v>
      </c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</row>
    <row r="281" spans="1:245" s="13" customFormat="1" ht="25.5">
      <c r="A281" s="62">
        <v>29</v>
      </c>
      <c r="B281" s="43" t="s">
        <v>675</v>
      </c>
      <c r="C281" s="45" t="s">
        <v>670</v>
      </c>
      <c r="D281" s="38" t="s">
        <v>120</v>
      </c>
      <c r="E281" s="38">
        <v>2019</v>
      </c>
      <c r="F281" s="40">
        <v>1904</v>
      </c>
      <c r="G281" s="129">
        <f t="shared" si="10"/>
        <v>1699.9999999999998</v>
      </c>
      <c r="H281" s="129">
        <f t="shared" si="11"/>
        <v>203.99999999999997</v>
      </c>
      <c r="I281" s="19" t="s">
        <v>689</v>
      </c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</row>
    <row r="282" spans="1:245" s="13" customFormat="1">
      <c r="A282" s="192"/>
      <c r="B282" s="236" t="s">
        <v>749</v>
      </c>
      <c r="C282" s="236"/>
      <c r="D282" s="122"/>
      <c r="E282" s="122"/>
      <c r="F282" s="169"/>
      <c r="G282" s="131"/>
      <c r="H282" s="131"/>
      <c r="I282" s="209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</row>
    <row r="283" spans="1:245" s="13" customFormat="1" ht="25.5">
      <c r="A283" s="62">
        <v>1</v>
      </c>
      <c r="B283" s="57" t="s">
        <v>738</v>
      </c>
      <c r="C283" s="99" t="s">
        <v>737</v>
      </c>
      <c r="D283" s="38" t="s">
        <v>152</v>
      </c>
      <c r="E283" s="38">
        <v>2019</v>
      </c>
      <c r="F283" s="40">
        <v>2324</v>
      </c>
      <c r="G283" s="129">
        <f t="shared" si="10"/>
        <v>2075</v>
      </c>
      <c r="H283" s="129">
        <f t="shared" si="11"/>
        <v>249</v>
      </c>
      <c r="I283" s="19" t="s">
        <v>790</v>
      </c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</row>
    <row r="284" spans="1:245" s="13" customFormat="1" ht="25.5">
      <c r="A284" s="62">
        <v>2</v>
      </c>
      <c r="B284" s="57" t="s">
        <v>740</v>
      </c>
      <c r="C284" s="57" t="s">
        <v>739</v>
      </c>
      <c r="D284" s="38" t="s">
        <v>152</v>
      </c>
      <c r="E284" s="38">
        <v>2019</v>
      </c>
      <c r="F284" s="40">
        <v>1988</v>
      </c>
      <c r="G284" s="129">
        <f t="shared" si="10"/>
        <v>1774.9999999999998</v>
      </c>
      <c r="H284" s="129">
        <f t="shared" si="11"/>
        <v>212.99999999999997</v>
      </c>
      <c r="I284" s="19" t="s">
        <v>790</v>
      </c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</row>
    <row r="285" spans="1:245" s="13" customFormat="1" ht="25.5">
      <c r="A285" s="62">
        <v>3</v>
      </c>
      <c r="B285" s="57" t="s">
        <v>742</v>
      </c>
      <c r="C285" s="99" t="s">
        <v>741</v>
      </c>
      <c r="D285" s="38" t="s">
        <v>152</v>
      </c>
      <c r="E285" s="38">
        <v>2019</v>
      </c>
      <c r="F285" s="40">
        <v>2408</v>
      </c>
      <c r="G285" s="129">
        <f t="shared" si="10"/>
        <v>2150</v>
      </c>
      <c r="H285" s="129">
        <f t="shared" si="11"/>
        <v>258</v>
      </c>
      <c r="I285" s="19" t="s">
        <v>790</v>
      </c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</row>
    <row r="286" spans="1:245" s="13" customFormat="1" ht="25.5">
      <c r="A286" s="62">
        <v>4</v>
      </c>
      <c r="B286" s="57" t="s">
        <v>744</v>
      </c>
      <c r="C286" s="57" t="s">
        <v>743</v>
      </c>
      <c r="D286" s="38" t="s">
        <v>152</v>
      </c>
      <c r="E286" s="38">
        <v>2019</v>
      </c>
      <c r="F286" s="40">
        <v>1960</v>
      </c>
      <c r="G286" s="129">
        <f t="shared" si="10"/>
        <v>1749.9999999999998</v>
      </c>
      <c r="H286" s="129">
        <f t="shared" si="11"/>
        <v>209.99999999999997</v>
      </c>
      <c r="I286" s="19" t="s">
        <v>790</v>
      </c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</row>
    <row r="287" spans="1:245" s="13" customFormat="1" ht="25.5">
      <c r="A287" s="62">
        <v>5</v>
      </c>
      <c r="B287" s="57" t="s">
        <v>746</v>
      </c>
      <c r="C287" s="57" t="s">
        <v>745</v>
      </c>
      <c r="D287" s="38" t="s">
        <v>152</v>
      </c>
      <c r="E287" s="38">
        <v>2019</v>
      </c>
      <c r="F287" s="40">
        <v>3136</v>
      </c>
      <c r="G287" s="129">
        <f t="shared" si="10"/>
        <v>2799.9999999999995</v>
      </c>
      <c r="H287" s="129">
        <f t="shared" si="11"/>
        <v>335.99999999999994</v>
      </c>
      <c r="I287" s="19" t="s">
        <v>790</v>
      </c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</row>
    <row r="288" spans="1:245" s="13" customFormat="1" ht="25.5">
      <c r="A288" s="62">
        <v>6</v>
      </c>
      <c r="B288" s="52" t="s">
        <v>522</v>
      </c>
      <c r="C288" s="100" t="s">
        <v>747</v>
      </c>
      <c r="D288" s="38" t="s">
        <v>152</v>
      </c>
      <c r="E288" s="38">
        <v>2019</v>
      </c>
      <c r="F288" s="40">
        <v>2128</v>
      </c>
      <c r="G288" s="129">
        <f t="shared" si="10"/>
        <v>1899.9999999999998</v>
      </c>
      <c r="H288" s="129">
        <f t="shared" si="11"/>
        <v>227.99999999999997</v>
      </c>
      <c r="I288" s="19" t="s">
        <v>790</v>
      </c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</row>
    <row r="289" spans="1:245" s="13" customFormat="1">
      <c r="A289" s="192"/>
      <c r="B289" s="236" t="s">
        <v>750</v>
      </c>
      <c r="C289" s="236"/>
      <c r="D289" s="122"/>
      <c r="E289" s="122"/>
      <c r="F289" s="169"/>
      <c r="G289" s="131"/>
      <c r="H289" s="131"/>
      <c r="I289" s="209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</row>
    <row r="290" spans="1:245" s="13" customFormat="1" ht="25.5">
      <c r="A290" s="62">
        <v>1</v>
      </c>
      <c r="B290" s="52" t="s">
        <v>522</v>
      </c>
      <c r="C290" s="100" t="s">
        <v>607</v>
      </c>
      <c r="D290" s="38" t="s">
        <v>77</v>
      </c>
      <c r="E290" s="38">
        <v>2019</v>
      </c>
      <c r="F290" s="40">
        <v>1792</v>
      </c>
      <c r="G290" s="129">
        <f t="shared" si="10"/>
        <v>1599.9999999999998</v>
      </c>
      <c r="H290" s="129">
        <f t="shared" si="11"/>
        <v>191.99999999999997</v>
      </c>
      <c r="I290" s="19" t="s">
        <v>790</v>
      </c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</row>
    <row r="291" spans="1:245" s="13" customFormat="1" ht="25.5">
      <c r="A291" s="62">
        <v>2</v>
      </c>
      <c r="B291" s="52" t="s">
        <v>748</v>
      </c>
      <c r="C291" s="100" t="s">
        <v>751</v>
      </c>
      <c r="D291" s="38" t="s">
        <v>77</v>
      </c>
      <c r="E291" s="38">
        <v>2019</v>
      </c>
      <c r="F291" s="40">
        <v>4032</v>
      </c>
      <c r="G291" s="129">
        <f t="shared" si="10"/>
        <v>3599.9999999999995</v>
      </c>
      <c r="H291" s="129">
        <f t="shared" si="11"/>
        <v>431.99999999999994</v>
      </c>
      <c r="I291" s="19" t="s">
        <v>790</v>
      </c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</row>
    <row r="292" spans="1:245" s="13" customFormat="1" ht="25.5">
      <c r="A292" s="62">
        <v>3</v>
      </c>
      <c r="B292" s="52" t="s">
        <v>545</v>
      </c>
      <c r="C292" s="100" t="s">
        <v>752</v>
      </c>
      <c r="D292" s="38" t="s">
        <v>77</v>
      </c>
      <c r="E292" s="38">
        <v>2019</v>
      </c>
      <c r="F292" s="40">
        <v>3640</v>
      </c>
      <c r="G292" s="129">
        <f t="shared" si="10"/>
        <v>3249.9999999999995</v>
      </c>
      <c r="H292" s="129">
        <f t="shared" si="11"/>
        <v>389.99999999999994</v>
      </c>
      <c r="I292" s="19" t="s">
        <v>790</v>
      </c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</row>
    <row r="293" spans="1:245" s="13" customFormat="1">
      <c r="A293" s="192"/>
      <c r="B293" s="237" t="s">
        <v>628</v>
      </c>
      <c r="C293" s="237"/>
      <c r="D293" s="122"/>
      <c r="E293" s="122"/>
      <c r="F293" s="169"/>
      <c r="G293" s="131"/>
      <c r="H293" s="131"/>
      <c r="I293" s="209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</row>
    <row r="294" spans="1:245" s="13" customFormat="1">
      <c r="A294" s="192"/>
      <c r="B294" s="236" t="s">
        <v>630</v>
      </c>
      <c r="C294" s="236"/>
      <c r="D294" s="122"/>
      <c r="E294" s="122"/>
      <c r="F294" s="169"/>
      <c r="G294" s="131"/>
      <c r="H294" s="131"/>
      <c r="I294" s="209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</row>
    <row r="295" spans="1:245" s="13" customFormat="1" ht="25.5">
      <c r="A295" s="62">
        <v>1</v>
      </c>
      <c r="B295" s="44" t="s">
        <v>610</v>
      </c>
      <c r="C295" s="46" t="s">
        <v>609</v>
      </c>
      <c r="D295" s="53" t="s">
        <v>43</v>
      </c>
      <c r="E295" s="104">
        <v>2019</v>
      </c>
      <c r="F295" s="40">
        <v>2408</v>
      </c>
      <c r="G295" s="129">
        <f t="shared" si="10"/>
        <v>2150</v>
      </c>
      <c r="H295" s="129">
        <f t="shared" si="11"/>
        <v>258</v>
      </c>
      <c r="I295" s="19" t="s">
        <v>689</v>
      </c>
      <c r="J295" s="165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</row>
    <row r="296" spans="1:245" s="13" customFormat="1" ht="25.5">
      <c r="A296" s="62">
        <v>2</v>
      </c>
      <c r="B296" s="43" t="s">
        <v>610</v>
      </c>
      <c r="C296" s="45" t="s">
        <v>265</v>
      </c>
      <c r="D296" s="53" t="s">
        <v>43</v>
      </c>
      <c r="E296" s="104">
        <v>2019</v>
      </c>
      <c r="F296" s="40">
        <v>1904</v>
      </c>
      <c r="G296" s="129">
        <f t="shared" si="10"/>
        <v>1699.9999999999998</v>
      </c>
      <c r="H296" s="129">
        <f t="shared" si="11"/>
        <v>203.99999999999997</v>
      </c>
      <c r="I296" s="19" t="s">
        <v>689</v>
      </c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</row>
    <row r="297" spans="1:245" s="13" customFormat="1" ht="25.5">
      <c r="A297" s="62">
        <v>3</v>
      </c>
      <c r="B297" s="44" t="s">
        <v>556</v>
      </c>
      <c r="C297" s="46" t="s">
        <v>611</v>
      </c>
      <c r="D297" s="53" t="s">
        <v>43</v>
      </c>
      <c r="E297" s="104">
        <v>2019</v>
      </c>
      <c r="F297" s="40">
        <v>1932</v>
      </c>
      <c r="G297" s="129">
        <f t="shared" si="10"/>
        <v>1724.9999999999998</v>
      </c>
      <c r="H297" s="129">
        <f t="shared" si="11"/>
        <v>206.99999999999997</v>
      </c>
      <c r="I297" s="19" t="s">
        <v>689</v>
      </c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</row>
    <row r="298" spans="1:245" s="3" customFormat="1" ht="25.5">
      <c r="A298" s="62">
        <v>4</v>
      </c>
      <c r="B298" s="43" t="s">
        <v>557</v>
      </c>
      <c r="C298" s="45" t="s">
        <v>267</v>
      </c>
      <c r="D298" s="53" t="s">
        <v>43</v>
      </c>
      <c r="E298" s="104">
        <v>2019</v>
      </c>
      <c r="F298" s="40">
        <v>1820</v>
      </c>
      <c r="G298" s="129">
        <f t="shared" si="10"/>
        <v>1624.9999999999998</v>
      </c>
      <c r="H298" s="129">
        <f t="shared" si="11"/>
        <v>194.99999999999997</v>
      </c>
      <c r="I298" s="19" t="s">
        <v>689</v>
      </c>
    </row>
    <row r="299" spans="1:245" s="3" customFormat="1" ht="25.5">
      <c r="A299" s="62">
        <v>5</v>
      </c>
      <c r="B299" s="43" t="s">
        <v>558</v>
      </c>
      <c r="C299" s="45" t="s">
        <v>353</v>
      </c>
      <c r="D299" s="53" t="s">
        <v>43</v>
      </c>
      <c r="E299" s="104">
        <v>2019</v>
      </c>
      <c r="F299" s="40">
        <v>1820</v>
      </c>
      <c r="G299" s="129">
        <f t="shared" si="10"/>
        <v>1624.9999999999998</v>
      </c>
      <c r="H299" s="129">
        <f t="shared" si="11"/>
        <v>194.99999999999997</v>
      </c>
      <c r="I299" s="19" t="s">
        <v>689</v>
      </c>
    </row>
    <row r="300" spans="1:245" ht="25.5">
      <c r="A300" s="62">
        <v>6</v>
      </c>
      <c r="B300" s="44" t="s">
        <v>612</v>
      </c>
      <c r="C300" s="46" t="s">
        <v>707</v>
      </c>
      <c r="D300" s="53" t="s">
        <v>43</v>
      </c>
      <c r="E300" s="104">
        <v>2019</v>
      </c>
      <c r="F300" s="40">
        <v>4088</v>
      </c>
      <c r="G300" s="129">
        <f t="shared" si="10"/>
        <v>3649.9999999999995</v>
      </c>
      <c r="H300" s="129">
        <f t="shared" si="11"/>
        <v>437.99999999999994</v>
      </c>
      <c r="I300" s="19" t="s">
        <v>689</v>
      </c>
    </row>
    <row r="301" spans="1:245" ht="25.5">
      <c r="A301" s="62">
        <v>7</v>
      </c>
      <c r="B301" s="43" t="s">
        <v>613</v>
      </c>
      <c r="C301" s="45" t="s">
        <v>359</v>
      </c>
      <c r="D301" s="53" t="s">
        <v>43</v>
      </c>
      <c r="E301" s="104">
        <v>2019</v>
      </c>
      <c r="F301" s="40">
        <v>2352</v>
      </c>
      <c r="G301" s="129">
        <f t="shared" si="10"/>
        <v>2100</v>
      </c>
      <c r="H301" s="129">
        <f t="shared" si="11"/>
        <v>252</v>
      </c>
      <c r="I301" s="19" t="s">
        <v>689</v>
      </c>
    </row>
    <row r="302" spans="1:245" ht="25.5">
      <c r="A302" s="62">
        <v>8</v>
      </c>
      <c r="B302" s="44" t="s">
        <v>614</v>
      </c>
      <c r="C302" s="46" t="s">
        <v>708</v>
      </c>
      <c r="D302" s="53" t="s">
        <v>43</v>
      </c>
      <c r="E302" s="104">
        <v>2019</v>
      </c>
      <c r="F302" s="40">
        <v>3808</v>
      </c>
      <c r="G302" s="129">
        <f t="shared" si="10"/>
        <v>3399.9999999999995</v>
      </c>
      <c r="H302" s="129">
        <f t="shared" si="11"/>
        <v>407.99999999999994</v>
      </c>
      <c r="I302" s="19" t="s">
        <v>689</v>
      </c>
    </row>
    <row r="303" spans="1:245" ht="25.5">
      <c r="A303" s="62">
        <v>9</v>
      </c>
      <c r="B303" s="43" t="s">
        <v>615</v>
      </c>
      <c r="C303" s="45" t="s">
        <v>559</v>
      </c>
      <c r="D303" s="53" t="s">
        <v>43</v>
      </c>
      <c r="E303" s="104">
        <v>2019</v>
      </c>
      <c r="F303" s="40">
        <v>2352</v>
      </c>
      <c r="G303" s="129">
        <f t="shared" si="10"/>
        <v>2100</v>
      </c>
      <c r="H303" s="129">
        <f t="shared" si="11"/>
        <v>252</v>
      </c>
      <c r="I303" s="19" t="s">
        <v>689</v>
      </c>
    </row>
    <row r="304" spans="1:245" ht="25.5">
      <c r="A304" s="62">
        <v>10</v>
      </c>
      <c r="B304" s="44" t="s">
        <v>681</v>
      </c>
      <c r="C304" s="46" t="s">
        <v>132</v>
      </c>
      <c r="D304" s="53" t="s">
        <v>43</v>
      </c>
      <c r="E304" s="104">
        <v>2019</v>
      </c>
      <c r="F304" s="40">
        <v>2016</v>
      </c>
      <c r="G304" s="129">
        <f t="shared" si="10"/>
        <v>1799.9999999999998</v>
      </c>
      <c r="H304" s="129">
        <f t="shared" si="11"/>
        <v>215.99999999999997</v>
      </c>
      <c r="I304" s="19" t="s">
        <v>689</v>
      </c>
    </row>
    <row r="305" spans="1:251" ht="25.5">
      <c r="A305" s="62">
        <v>11</v>
      </c>
      <c r="B305" s="44" t="s">
        <v>622</v>
      </c>
      <c r="C305" s="46" t="s">
        <v>621</v>
      </c>
      <c r="D305" s="53" t="s">
        <v>43</v>
      </c>
      <c r="E305" s="104">
        <v>2019</v>
      </c>
      <c r="F305" s="40">
        <v>2156</v>
      </c>
      <c r="G305" s="129">
        <f t="shared" si="10"/>
        <v>1924.9999999999998</v>
      </c>
      <c r="H305" s="129">
        <f t="shared" si="11"/>
        <v>230.99999999999997</v>
      </c>
      <c r="I305" s="19" t="s">
        <v>689</v>
      </c>
    </row>
    <row r="306" spans="1:251" ht="25.5">
      <c r="A306" s="62">
        <v>12</v>
      </c>
      <c r="B306" s="43" t="s">
        <v>560</v>
      </c>
      <c r="C306" s="45" t="s">
        <v>418</v>
      </c>
      <c r="D306" s="53" t="s">
        <v>43</v>
      </c>
      <c r="E306" s="104">
        <v>2019</v>
      </c>
      <c r="F306" s="40">
        <v>2352</v>
      </c>
      <c r="G306" s="129">
        <f t="shared" si="10"/>
        <v>2100</v>
      </c>
      <c r="H306" s="129">
        <f t="shared" si="11"/>
        <v>252</v>
      </c>
      <c r="I306" s="19" t="s">
        <v>689</v>
      </c>
    </row>
    <row r="307" spans="1:251" s="13" customFormat="1" ht="25.5">
      <c r="A307" s="62">
        <v>13</v>
      </c>
      <c r="B307" s="44" t="s">
        <v>561</v>
      </c>
      <c r="C307" s="46" t="s">
        <v>617</v>
      </c>
      <c r="D307" s="53" t="s">
        <v>43</v>
      </c>
      <c r="E307" s="104">
        <v>2019</v>
      </c>
      <c r="F307" s="40">
        <v>1820</v>
      </c>
      <c r="G307" s="129">
        <f t="shared" si="10"/>
        <v>1624.9999999999998</v>
      </c>
      <c r="H307" s="129">
        <f t="shared" si="11"/>
        <v>194.99999999999997</v>
      </c>
      <c r="I307" s="19" t="s">
        <v>689</v>
      </c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</row>
    <row r="308" spans="1:251" s="13" customFormat="1" ht="25.5">
      <c r="A308" s="62">
        <v>14</v>
      </c>
      <c r="B308" s="43" t="s">
        <v>561</v>
      </c>
      <c r="C308" s="45" t="s">
        <v>691</v>
      </c>
      <c r="D308" s="53" t="s">
        <v>43</v>
      </c>
      <c r="E308" s="104">
        <v>2019</v>
      </c>
      <c r="F308" s="40">
        <v>1848</v>
      </c>
      <c r="G308" s="129">
        <f t="shared" si="10"/>
        <v>1649.9999999999998</v>
      </c>
      <c r="H308" s="129">
        <f t="shared" si="11"/>
        <v>197.99999999999997</v>
      </c>
      <c r="I308" s="19" t="s">
        <v>689</v>
      </c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</row>
    <row r="309" spans="1:251" s="13" customFormat="1" ht="25.5">
      <c r="A309" s="62">
        <v>15</v>
      </c>
      <c r="B309" s="43" t="s">
        <v>616</v>
      </c>
      <c r="C309" s="45" t="s">
        <v>618</v>
      </c>
      <c r="D309" s="53" t="s">
        <v>43</v>
      </c>
      <c r="E309" s="104">
        <v>2019</v>
      </c>
      <c r="F309" s="40">
        <v>1708</v>
      </c>
      <c r="G309" s="129">
        <f t="shared" si="10"/>
        <v>1524.9999999999998</v>
      </c>
      <c r="H309" s="129">
        <f t="shared" si="11"/>
        <v>182.99999999999997</v>
      </c>
      <c r="I309" s="19" t="s">
        <v>689</v>
      </c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</row>
    <row r="310" spans="1:251" s="13" customFormat="1" ht="25.5">
      <c r="A310" s="62">
        <v>16</v>
      </c>
      <c r="B310" s="43" t="s">
        <v>561</v>
      </c>
      <c r="C310" s="45" t="s">
        <v>619</v>
      </c>
      <c r="D310" s="53" t="s">
        <v>43</v>
      </c>
      <c r="E310" s="104">
        <v>2019</v>
      </c>
      <c r="F310" s="40">
        <v>1148</v>
      </c>
      <c r="G310" s="167">
        <f t="shared" si="10"/>
        <v>1025</v>
      </c>
      <c r="H310" s="167">
        <f t="shared" si="11"/>
        <v>123</v>
      </c>
      <c r="I310" s="19" t="s">
        <v>689</v>
      </c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</row>
    <row r="311" spans="1:251" s="13" customFormat="1" ht="25.5">
      <c r="A311" s="62">
        <v>17</v>
      </c>
      <c r="B311" s="44" t="s">
        <v>562</v>
      </c>
      <c r="C311" s="46" t="s">
        <v>620</v>
      </c>
      <c r="D311" s="53" t="s">
        <v>43</v>
      </c>
      <c r="E311" s="104">
        <v>2019</v>
      </c>
      <c r="F311" s="40">
        <v>1820</v>
      </c>
      <c r="G311" s="129">
        <f t="shared" si="10"/>
        <v>1624.9999999999998</v>
      </c>
      <c r="H311" s="129">
        <f t="shared" si="11"/>
        <v>194.99999999999997</v>
      </c>
      <c r="I311" s="19" t="s">
        <v>689</v>
      </c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</row>
    <row r="312" spans="1:251" s="13" customFormat="1" ht="25.5">
      <c r="A312" s="62">
        <v>18</v>
      </c>
      <c r="B312" s="43" t="s">
        <v>562</v>
      </c>
      <c r="C312" s="45" t="s">
        <v>6</v>
      </c>
      <c r="D312" s="53" t="s">
        <v>43</v>
      </c>
      <c r="E312" s="104">
        <v>2019</v>
      </c>
      <c r="F312" s="40">
        <v>1344</v>
      </c>
      <c r="G312" s="129">
        <f t="shared" si="10"/>
        <v>1199.9999999999998</v>
      </c>
      <c r="H312" s="129">
        <f t="shared" si="11"/>
        <v>143.99999999999997</v>
      </c>
      <c r="I312" s="19" t="s">
        <v>689</v>
      </c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</row>
    <row r="313" spans="1:251" s="13" customFormat="1" ht="25.5">
      <c r="A313" s="62">
        <v>19</v>
      </c>
      <c r="B313" s="43" t="s">
        <v>562</v>
      </c>
      <c r="C313" s="45" t="s">
        <v>429</v>
      </c>
      <c r="D313" s="53" t="s">
        <v>43</v>
      </c>
      <c r="E313" s="104">
        <v>2019</v>
      </c>
      <c r="F313" s="40">
        <v>1288</v>
      </c>
      <c r="G313" s="129">
        <f t="shared" si="10"/>
        <v>1150</v>
      </c>
      <c r="H313" s="129">
        <f t="shared" si="11"/>
        <v>138</v>
      </c>
      <c r="I313" s="19" t="s">
        <v>689</v>
      </c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</row>
    <row r="314" spans="1:251" s="13" customFormat="1" ht="25.5">
      <c r="A314" s="62">
        <v>20</v>
      </c>
      <c r="B314" s="48" t="s">
        <v>563</v>
      </c>
      <c r="C314" s="46" t="s">
        <v>709</v>
      </c>
      <c r="D314" s="53" t="s">
        <v>43</v>
      </c>
      <c r="E314" s="104">
        <v>2019</v>
      </c>
      <c r="F314" s="40">
        <v>3752</v>
      </c>
      <c r="G314" s="129">
        <f t="shared" si="10"/>
        <v>3349.9999999999995</v>
      </c>
      <c r="H314" s="129">
        <f t="shared" si="11"/>
        <v>401.99999999999994</v>
      </c>
      <c r="I314" s="19" t="s">
        <v>689</v>
      </c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</row>
    <row r="315" spans="1:251" s="13" customFormat="1" ht="25.5">
      <c r="A315" s="62">
        <v>21</v>
      </c>
      <c r="B315" s="49" t="s">
        <v>564</v>
      </c>
      <c r="C315" s="50" t="s">
        <v>410</v>
      </c>
      <c r="D315" s="53" t="s">
        <v>43</v>
      </c>
      <c r="E315" s="104">
        <v>2019</v>
      </c>
      <c r="F315" s="40">
        <v>2408</v>
      </c>
      <c r="G315" s="129">
        <f t="shared" si="10"/>
        <v>2150</v>
      </c>
      <c r="H315" s="129">
        <f t="shared" si="11"/>
        <v>258</v>
      </c>
      <c r="I315" s="19" t="s">
        <v>689</v>
      </c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</row>
    <row r="316" spans="1:251" s="13" customFormat="1" ht="25.5">
      <c r="A316" s="62">
        <v>22</v>
      </c>
      <c r="B316" s="49" t="s">
        <v>565</v>
      </c>
      <c r="C316" s="50" t="s">
        <v>566</v>
      </c>
      <c r="D316" s="53" t="s">
        <v>43</v>
      </c>
      <c r="E316" s="104">
        <v>2019</v>
      </c>
      <c r="F316" s="40">
        <v>1596</v>
      </c>
      <c r="G316" s="129">
        <f t="shared" si="10"/>
        <v>1424.9999999999998</v>
      </c>
      <c r="H316" s="129">
        <f t="shared" si="11"/>
        <v>170.99999999999997</v>
      </c>
      <c r="I316" s="19" t="s">
        <v>689</v>
      </c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</row>
    <row r="317" spans="1:251" s="13" customFormat="1" ht="25.5">
      <c r="A317" s="62">
        <v>23</v>
      </c>
      <c r="B317" s="44" t="s">
        <v>680</v>
      </c>
      <c r="C317" s="51" t="s">
        <v>667</v>
      </c>
      <c r="D317" s="36" t="s">
        <v>43</v>
      </c>
      <c r="E317" s="104">
        <v>2019</v>
      </c>
      <c r="F317" s="40">
        <v>1792</v>
      </c>
      <c r="G317" s="129">
        <f t="shared" si="10"/>
        <v>1599.9999999999998</v>
      </c>
      <c r="H317" s="129">
        <f t="shared" si="11"/>
        <v>191.99999999999997</v>
      </c>
      <c r="I317" s="19" t="s">
        <v>689</v>
      </c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</row>
    <row r="318" spans="1:251" s="13" customFormat="1" ht="25.5">
      <c r="A318" s="62">
        <v>24</v>
      </c>
      <c r="B318" s="43" t="s">
        <v>675</v>
      </c>
      <c r="C318" s="45" t="s">
        <v>668</v>
      </c>
      <c r="D318" s="36" t="s">
        <v>43</v>
      </c>
      <c r="E318" s="104">
        <v>2019</v>
      </c>
      <c r="F318" s="40">
        <v>1820</v>
      </c>
      <c r="G318" s="129">
        <f t="shared" si="10"/>
        <v>1624.9999999999998</v>
      </c>
      <c r="H318" s="129">
        <f t="shared" si="11"/>
        <v>194.99999999999997</v>
      </c>
      <c r="I318" s="19" t="s">
        <v>689</v>
      </c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</row>
    <row r="319" spans="1:251" s="13" customFormat="1">
      <c r="A319" s="192"/>
      <c r="B319" s="237" t="s">
        <v>628</v>
      </c>
      <c r="C319" s="237"/>
      <c r="D319" s="122"/>
      <c r="E319" s="122"/>
      <c r="F319" s="169"/>
      <c r="G319" s="131"/>
      <c r="H319" s="131"/>
      <c r="I319" s="210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</row>
    <row r="320" spans="1:251" s="13" customFormat="1">
      <c r="A320" s="192"/>
      <c r="B320" s="236" t="s">
        <v>629</v>
      </c>
      <c r="C320" s="236"/>
      <c r="D320" s="122"/>
      <c r="E320" s="122"/>
      <c r="F320" s="169"/>
      <c r="G320" s="131"/>
      <c r="H320" s="131"/>
      <c r="I320" s="210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</row>
    <row r="321" spans="1:251" s="13" customFormat="1" ht="25.5">
      <c r="A321" s="62">
        <v>1</v>
      </c>
      <c r="B321" s="48" t="s">
        <v>556</v>
      </c>
      <c r="C321" s="46" t="s">
        <v>623</v>
      </c>
      <c r="D321" s="54" t="s">
        <v>43</v>
      </c>
      <c r="E321" s="105">
        <v>2019</v>
      </c>
      <c r="F321" s="40">
        <v>1708</v>
      </c>
      <c r="G321" s="129">
        <f t="shared" si="10"/>
        <v>1524.9999999999998</v>
      </c>
      <c r="H321" s="129">
        <f t="shared" si="11"/>
        <v>182.99999999999997</v>
      </c>
      <c r="I321" s="19" t="s">
        <v>689</v>
      </c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</row>
    <row r="322" spans="1:251" s="13" customFormat="1" ht="25.5">
      <c r="A322" s="62">
        <v>2</v>
      </c>
      <c r="B322" s="49" t="s">
        <v>557</v>
      </c>
      <c r="C322" s="50" t="s">
        <v>267</v>
      </c>
      <c r="D322" s="54" t="s">
        <v>43</v>
      </c>
      <c r="E322" s="105">
        <v>2019</v>
      </c>
      <c r="F322" s="40">
        <v>1568</v>
      </c>
      <c r="G322" s="129">
        <f t="shared" si="10"/>
        <v>1399.9999999999998</v>
      </c>
      <c r="H322" s="129">
        <f t="shared" si="11"/>
        <v>167.99999999999997</v>
      </c>
      <c r="I322" s="19" t="s">
        <v>689</v>
      </c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</row>
    <row r="323" spans="1:251" s="13" customFormat="1" ht="25.5">
      <c r="A323" s="62">
        <v>3</v>
      </c>
      <c r="B323" s="49" t="s">
        <v>558</v>
      </c>
      <c r="C323" s="50" t="s">
        <v>353</v>
      </c>
      <c r="D323" s="54" t="s">
        <v>43</v>
      </c>
      <c r="E323" s="105">
        <v>2019</v>
      </c>
      <c r="F323" s="40">
        <v>1596</v>
      </c>
      <c r="G323" s="129">
        <f t="shared" si="10"/>
        <v>1424.9999999999998</v>
      </c>
      <c r="H323" s="129">
        <f t="shared" si="11"/>
        <v>170.99999999999997</v>
      </c>
      <c r="I323" s="19" t="s">
        <v>689</v>
      </c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</row>
    <row r="324" spans="1:251" s="13" customFormat="1" ht="25.5">
      <c r="A324" s="62">
        <v>4</v>
      </c>
      <c r="B324" s="48" t="s">
        <v>682</v>
      </c>
      <c r="C324" s="46" t="s">
        <v>710</v>
      </c>
      <c r="D324" s="54" t="s">
        <v>43</v>
      </c>
      <c r="E324" s="105">
        <v>2019</v>
      </c>
      <c r="F324" s="40">
        <v>4032</v>
      </c>
      <c r="G324" s="129">
        <f t="shared" si="10"/>
        <v>3599.9999999999995</v>
      </c>
      <c r="H324" s="129">
        <f t="shared" si="11"/>
        <v>431.99999999999994</v>
      </c>
      <c r="I324" s="19" t="s">
        <v>689</v>
      </c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</row>
    <row r="325" spans="1:251" s="13" customFormat="1" ht="25.5">
      <c r="A325" s="62">
        <v>5</v>
      </c>
      <c r="B325" s="49" t="s">
        <v>613</v>
      </c>
      <c r="C325" s="50" t="s">
        <v>359</v>
      </c>
      <c r="D325" s="54" t="s">
        <v>43</v>
      </c>
      <c r="E325" s="105">
        <v>2019</v>
      </c>
      <c r="F325" s="40">
        <v>2352</v>
      </c>
      <c r="G325" s="129">
        <f t="shared" si="10"/>
        <v>2100</v>
      </c>
      <c r="H325" s="129">
        <f t="shared" si="11"/>
        <v>252</v>
      </c>
      <c r="I325" s="19" t="s">
        <v>689</v>
      </c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</row>
    <row r="326" spans="1:251" s="13" customFormat="1" ht="25.5">
      <c r="A326" s="62">
        <v>6</v>
      </c>
      <c r="B326" s="48" t="s">
        <v>658</v>
      </c>
      <c r="C326" s="46" t="s">
        <v>602</v>
      </c>
      <c r="D326" s="54" t="s">
        <v>43</v>
      </c>
      <c r="E326" s="105">
        <v>2019</v>
      </c>
      <c r="F326" s="40">
        <v>2156</v>
      </c>
      <c r="G326" s="129">
        <f t="shared" si="10"/>
        <v>1924.9999999999998</v>
      </c>
      <c r="H326" s="129">
        <f t="shared" si="11"/>
        <v>230.99999999999997</v>
      </c>
      <c r="I326" s="19" t="s">
        <v>689</v>
      </c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</row>
    <row r="327" spans="1:251" s="13" customFormat="1" ht="25.5">
      <c r="A327" s="62">
        <v>7</v>
      </c>
      <c r="B327" s="49" t="s">
        <v>683</v>
      </c>
      <c r="C327" s="50" t="s">
        <v>559</v>
      </c>
      <c r="D327" s="54" t="s">
        <v>43</v>
      </c>
      <c r="E327" s="105">
        <v>2019</v>
      </c>
      <c r="F327" s="40">
        <v>2408</v>
      </c>
      <c r="G327" s="129">
        <f t="shared" si="10"/>
        <v>2150</v>
      </c>
      <c r="H327" s="129">
        <f t="shared" si="11"/>
        <v>258</v>
      </c>
      <c r="I327" s="19" t="s">
        <v>689</v>
      </c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</row>
    <row r="328" spans="1:251" s="13" customFormat="1" ht="25.5">
      <c r="A328" s="62">
        <v>8</v>
      </c>
      <c r="B328" s="48" t="s">
        <v>626</v>
      </c>
      <c r="C328" s="46" t="s">
        <v>621</v>
      </c>
      <c r="D328" s="54" t="s">
        <v>43</v>
      </c>
      <c r="E328" s="105">
        <v>2019</v>
      </c>
      <c r="F328" s="163">
        <v>2268</v>
      </c>
      <c r="G328" s="129">
        <f t="shared" si="10"/>
        <v>2024.9999999999998</v>
      </c>
      <c r="H328" s="129">
        <f t="shared" si="11"/>
        <v>242.99999999999997</v>
      </c>
      <c r="I328" s="19" t="s">
        <v>689</v>
      </c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</row>
    <row r="329" spans="1:251" s="13" customFormat="1" ht="25.5">
      <c r="A329" s="62">
        <v>9</v>
      </c>
      <c r="B329" s="49" t="s">
        <v>560</v>
      </c>
      <c r="C329" s="50" t="s">
        <v>418</v>
      </c>
      <c r="D329" s="54" t="s">
        <v>43</v>
      </c>
      <c r="E329" s="105">
        <v>2019</v>
      </c>
      <c r="F329" s="40">
        <v>2352</v>
      </c>
      <c r="G329" s="129">
        <f t="shared" si="10"/>
        <v>2100</v>
      </c>
      <c r="H329" s="129">
        <f t="shared" si="11"/>
        <v>252</v>
      </c>
      <c r="I329" s="19" t="s">
        <v>689</v>
      </c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</row>
    <row r="330" spans="1:251" s="13" customFormat="1" ht="25.5">
      <c r="A330" s="62">
        <v>10</v>
      </c>
      <c r="B330" s="48" t="s">
        <v>426</v>
      </c>
      <c r="C330" s="46" t="s">
        <v>620</v>
      </c>
      <c r="D330" s="54" t="s">
        <v>43</v>
      </c>
      <c r="E330" s="105">
        <v>2019</v>
      </c>
      <c r="F330" s="40">
        <v>1960</v>
      </c>
      <c r="G330" s="129">
        <f t="shared" si="10"/>
        <v>1749.9999999999998</v>
      </c>
      <c r="H330" s="129">
        <f t="shared" si="11"/>
        <v>209.99999999999997</v>
      </c>
      <c r="I330" s="19" t="s">
        <v>689</v>
      </c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</row>
    <row r="331" spans="1:251" s="13" customFormat="1" ht="25.5">
      <c r="A331" s="62">
        <v>11</v>
      </c>
      <c r="B331" s="49" t="s">
        <v>426</v>
      </c>
      <c r="C331" s="50" t="s">
        <v>6</v>
      </c>
      <c r="D331" s="54" t="s">
        <v>43</v>
      </c>
      <c r="E331" s="105">
        <v>2019</v>
      </c>
      <c r="F331" s="40">
        <v>1344</v>
      </c>
      <c r="G331" s="129">
        <f t="shared" si="10"/>
        <v>1199.9999999999998</v>
      </c>
      <c r="H331" s="129">
        <f t="shared" si="11"/>
        <v>143.99999999999997</v>
      </c>
      <c r="I331" s="19" t="s">
        <v>689</v>
      </c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</row>
    <row r="332" spans="1:251" s="13" customFormat="1" ht="25.5">
      <c r="A332" s="62">
        <v>12</v>
      </c>
      <c r="B332" s="49" t="s">
        <v>426</v>
      </c>
      <c r="C332" s="50" t="s">
        <v>429</v>
      </c>
      <c r="D332" s="54" t="s">
        <v>43</v>
      </c>
      <c r="E332" s="105">
        <v>2019</v>
      </c>
      <c r="F332" s="40">
        <v>1456</v>
      </c>
      <c r="G332" s="129">
        <f t="shared" si="10"/>
        <v>1299.9999999999998</v>
      </c>
      <c r="H332" s="129">
        <f t="shared" si="11"/>
        <v>155.99999999999997</v>
      </c>
      <c r="I332" s="19" t="s">
        <v>689</v>
      </c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</row>
    <row r="333" spans="1:251" s="13" customFormat="1" ht="25.5">
      <c r="A333" s="62">
        <v>13</v>
      </c>
      <c r="B333" s="48" t="s">
        <v>563</v>
      </c>
      <c r="C333" s="46" t="s">
        <v>699</v>
      </c>
      <c r="D333" s="54" t="s">
        <v>43</v>
      </c>
      <c r="E333" s="105">
        <v>2019</v>
      </c>
      <c r="F333" s="40">
        <v>4088</v>
      </c>
      <c r="G333" s="129">
        <f t="shared" si="10"/>
        <v>3649.9999999999995</v>
      </c>
      <c r="H333" s="129">
        <f t="shared" si="11"/>
        <v>437.99999999999994</v>
      </c>
      <c r="I333" s="19" t="s">
        <v>689</v>
      </c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</row>
    <row r="334" spans="1:251" s="13" customFormat="1" ht="25.5">
      <c r="A334" s="62">
        <v>14</v>
      </c>
      <c r="B334" s="49" t="s">
        <v>567</v>
      </c>
      <c r="C334" s="50" t="s">
        <v>711</v>
      </c>
      <c r="D334" s="54" t="s">
        <v>43</v>
      </c>
      <c r="E334" s="105">
        <v>2019</v>
      </c>
      <c r="F334" s="40">
        <v>4116</v>
      </c>
      <c r="G334" s="129">
        <f t="shared" si="10"/>
        <v>3674.9999999999995</v>
      </c>
      <c r="H334" s="129">
        <f t="shared" si="11"/>
        <v>440.99999999999994</v>
      </c>
      <c r="I334" s="19" t="s">
        <v>689</v>
      </c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</row>
    <row r="335" spans="1:251" s="13" customFormat="1" ht="25.5">
      <c r="A335" s="62">
        <v>15</v>
      </c>
      <c r="B335" s="49" t="s">
        <v>445</v>
      </c>
      <c r="C335" s="50" t="s">
        <v>532</v>
      </c>
      <c r="D335" s="54" t="s">
        <v>43</v>
      </c>
      <c r="E335" s="105">
        <v>2019</v>
      </c>
      <c r="F335" s="40">
        <v>1792</v>
      </c>
      <c r="G335" s="129">
        <f t="shared" si="10"/>
        <v>1599.9999999999998</v>
      </c>
      <c r="H335" s="129">
        <f t="shared" si="11"/>
        <v>191.99999999999997</v>
      </c>
      <c r="I335" s="19" t="s">
        <v>689</v>
      </c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</row>
    <row r="336" spans="1:251" s="13" customFormat="1" ht="25.5">
      <c r="A336" s="62">
        <v>16</v>
      </c>
      <c r="B336" s="48" t="s">
        <v>568</v>
      </c>
      <c r="C336" s="46" t="s">
        <v>712</v>
      </c>
      <c r="D336" s="54" t="s">
        <v>43</v>
      </c>
      <c r="E336" s="105">
        <v>2019</v>
      </c>
      <c r="F336" s="40">
        <v>4088</v>
      </c>
      <c r="G336" s="129">
        <f t="shared" si="10"/>
        <v>3649.9999999999995</v>
      </c>
      <c r="H336" s="129">
        <f t="shared" si="11"/>
        <v>437.99999999999994</v>
      </c>
      <c r="I336" s="19" t="s">
        <v>689</v>
      </c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</row>
    <row r="337" spans="1:251" s="13" customFormat="1" ht="25.5">
      <c r="A337" s="62">
        <v>17</v>
      </c>
      <c r="B337" s="48" t="s">
        <v>569</v>
      </c>
      <c r="C337" s="46" t="s">
        <v>713</v>
      </c>
      <c r="D337" s="54" t="s">
        <v>43</v>
      </c>
      <c r="E337" s="105">
        <v>2019</v>
      </c>
      <c r="F337" s="40">
        <v>4368</v>
      </c>
      <c r="G337" s="129">
        <f t="shared" si="10"/>
        <v>3899.9999999999995</v>
      </c>
      <c r="H337" s="129">
        <f t="shared" si="11"/>
        <v>467.99999999999994</v>
      </c>
      <c r="I337" s="19" t="s">
        <v>689</v>
      </c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</row>
    <row r="338" spans="1:251" s="13" customFormat="1" ht="25.5">
      <c r="A338" s="62">
        <v>18</v>
      </c>
      <c r="B338" s="49" t="s">
        <v>569</v>
      </c>
      <c r="C338" s="50" t="s">
        <v>714</v>
      </c>
      <c r="D338" s="54" t="s">
        <v>43</v>
      </c>
      <c r="E338" s="105">
        <v>2019</v>
      </c>
      <c r="F338" s="40">
        <v>4452</v>
      </c>
      <c r="G338" s="129">
        <f t="shared" ref="G338:G401" si="12">F338/1.12</f>
        <v>3974.9999999999995</v>
      </c>
      <c r="H338" s="129">
        <f t="shared" ref="H338:H401" si="13">F338/1.12*0.12</f>
        <v>476.99999999999994</v>
      </c>
      <c r="I338" s="19" t="s">
        <v>689</v>
      </c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</row>
    <row r="339" spans="1:251" s="13" customFormat="1" ht="25.5">
      <c r="A339" s="62">
        <v>19</v>
      </c>
      <c r="B339" s="48" t="s">
        <v>570</v>
      </c>
      <c r="C339" s="46" t="s">
        <v>715</v>
      </c>
      <c r="D339" s="54" t="s">
        <v>43</v>
      </c>
      <c r="E339" s="105">
        <v>2019</v>
      </c>
      <c r="F339" s="40">
        <v>4032</v>
      </c>
      <c r="G339" s="129">
        <f t="shared" si="12"/>
        <v>3599.9999999999995</v>
      </c>
      <c r="H339" s="129">
        <f t="shared" si="13"/>
        <v>431.99999999999994</v>
      </c>
      <c r="I339" s="19" t="s">
        <v>689</v>
      </c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</row>
    <row r="340" spans="1:251" s="13" customFormat="1" ht="25.5">
      <c r="A340" s="62">
        <v>20</v>
      </c>
      <c r="B340" s="49" t="s">
        <v>421</v>
      </c>
      <c r="C340" s="50" t="s">
        <v>694</v>
      </c>
      <c r="D340" s="54" t="s">
        <v>43</v>
      </c>
      <c r="E340" s="105">
        <v>2019</v>
      </c>
      <c r="F340" s="40">
        <v>2408</v>
      </c>
      <c r="G340" s="129">
        <f t="shared" si="12"/>
        <v>2150</v>
      </c>
      <c r="H340" s="129">
        <f t="shared" si="13"/>
        <v>258</v>
      </c>
      <c r="I340" s="19" t="s">
        <v>689</v>
      </c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</row>
    <row r="341" spans="1:251" s="13" customFormat="1" ht="25.5">
      <c r="A341" s="62">
        <v>21</v>
      </c>
      <c r="B341" s="49" t="s">
        <v>624</v>
      </c>
      <c r="C341" s="50" t="s">
        <v>618</v>
      </c>
      <c r="D341" s="54" t="s">
        <v>43</v>
      </c>
      <c r="E341" s="105">
        <v>2019</v>
      </c>
      <c r="F341" s="40">
        <v>1820</v>
      </c>
      <c r="G341" s="129">
        <f t="shared" si="12"/>
        <v>1624.9999999999998</v>
      </c>
      <c r="H341" s="129">
        <f t="shared" si="13"/>
        <v>194.99999999999997</v>
      </c>
      <c r="I341" s="19" t="s">
        <v>689</v>
      </c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</row>
    <row r="342" spans="1:251" s="13" customFormat="1" ht="25.5">
      <c r="A342" s="62">
        <v>22</v>
      </c>
      <c r="B342" s="49" t="s">
        <v>571</v>
      </c>
      <c r="C342" s="50" t="s">
        <v>625</v>
      </c>
      <c r="D342" s="54" t="s">
        <v>43</v>
      </c>
      <c r="E342" s="105">
        <v>2019</v>
      </c>
      <c r="F342" s="40">
        <v>1596</v>
      </c>
      <c r="G342" s="129">
        <f t="shared" si="12"/>
        <v>1424.9999999999998</v>
      </c>
      <c r="H342" s="129">
        <f t="shared" si="13"/>
        <v>170.99999999999997</v>
      </c>
      <c r="I342" s="19" t="s">
        <v>689</v>
      </c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</row>
    <row r="343" spans="1:251" s="13" customFormat="1" ht="25.5">
      <c r="A343" s="62">
        <v>23</v>
      </c>
      <c r="B343" s="44" t="s">
        <v>680</v>
      </c>
      <c r="C343" s="51" t="s">
        <v>667</v>
      </c>
      <c r="D343" s="36" t="s">
        <v>43</v>
      </c>
      <c r="E343" s="105">
        <v>2019</v>
      </c>
      <c r="F343" s="40">
        <v>1904</v>
      </c>
      <c r="G343" s="129">
        <f t="shared" si="12"/>
        <v>1699.9999999999998</v>
      </c>
      <c r="H343" s="129">
        <f t="shared" si="13"/>
        <v>203.99999999999997</v>
      </c>
      <c r="I343" s="19" t="s">
        <v>689</v>
      </c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</row>
    <row r="344" spans="1:251" s="13" customFormat="1" ht="25.5">
      <c r="A344" s="62">
        <v>24</v>
      </c>
      <c r="B344" s="43" t="s">
        <v>675</v>
      </c>
      <c r="C344" s="45" t="s">
        <v>668</v>
      </c>
      <c r="D344" s="36" t="s">
        <v>43</v>
      </c>
      <c r="E344" s="105">
        <v>2019</v>
      </c>
      <c r="F344" s="40">
        <v>1848</v>
      </c>
      <c r="G344" s="129">
        <f t="shared" si="12"/>
        <v>1649.9999999999998</v>
      </c>
      <c r="H344" s="129">
        <f t="shared" si="13"/>
        <v>197.99999999999997</v>
      </c>
      <c r="I344" s="19" t="s">
        <v>689</v>
      </c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</row>
    <row r="345" spans="1:251" s="13" customFormat="1" ht="21" customHeight="1">
      <c r="A345" s="177"/>
      <c r="B345" s="237" t="s">
        <v>628</v>
      </c>
      <c r="C345" s="237"/>
      <c r="D345" s="123"/>
      <c r="E345" s="123"/>
      <c r="F345" s="169"/>
      <c r="G345" s="131"/>
      <c r="H345" s="131"/>
      <c r="I345" s="210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</row>
    <row r="346" spans="1:251" s="13" customFormat="1" ht="39" customHeight="1">
      <c r="A346" s="178"/>
      <c r="B346" s="238" t="s">
        <v>627</v>
      </c>
      <c r="C346" s="238"/>
      <c r="D346" s="123"/>
      <c r="E346" s="123"/>
      <c r="F346" s="169"/>
      <c r="G346" s="131"/>
      <c r="H346" s="131"/>
      <c r="I346" s="210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</row>
    <row r="347" spans="1:251" s="13" customFormat="1" ht="76.5">
      <c r="A347" s="62">
        <v>1</v>
      </c>
      <c r="B347" s="48" t="s">
        <v>641</v>
      </c>
      <c r="C347" s="46" t="s">
        <v>716</v>
      </c>
      <c r="D347" s="54" t="s">
        <v>43</v>
      </c>
      <c r="E347" s="105">
        <v>2019</v>
      </c>
      <c r="F347" s="40">
        <v>3528</v>
      </c>
      <c r="G347" s="167">
        <f t="shared" si="12"/>
        <v>3149.9999999999995</v>
      </c>
      <c r="H347" s="167">
        <f t="shared" si="13"/>
        <v>377.99999999999994</v>
      </c>
      <c r="I347" s="19" t="s">
        <v>689</v>
      </c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</row>
    <row r="348" spans="1:251" s="13" customFormat="1" ht="25.5">
      <c r="A348" s="62">
        <v>2</v>
      </c>
      <c r="B348" s="48" t="s">
        <v>586</v>
      </c>
      <c r="C348" s="46" t="s">
        <v>638</v>
      </c>
      <c r="D348" s="54" t="s">
        <v>43</v>
      </c>
      <c r="E348" s="105">
        <v>2019</v>
      </c>
      <c r="F348" s="40">
        <v>2212</v>
      </c>
      <c r="G348" s="129">
        <f t="shared" si="12"/>
        <v>1974.9999999999998</v>
      </c>
      <c r="H348" s="129">
        <f t="shared" si="13"/>
        <v>236.99999999999997</v>
      </c>
      <c r="I348" s="19" t="s">
        <v>689</v>
      </c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</row>
    <row r="349" spans="1:251" s="13" customFormat="1" ht="25.5">
      <c r="A349" s="62">
        <v>3</v>
      </c>
      <c r="B349" s="49" t="s">
        <v>587</v>
      </c>
      <c r="C349" s="50" t="s">
        <v>588</v>
      </c>
      <c r="D349" s="54" t="s">
        <v>43</v>
      </c>
      <c r="E349" s="105">
        <v>2019</v>
      </c>
      <c r="F349" s="40">
        <v>2324</v>
      </c>
      <c r="G349" s="129">
        <f t="shared" si="12"/>
        <v>2075</v>
      </c>
      <c r="H349" s="129">
        <f t="shared" si="13"/>
        <v>249</v>
      </c>
      <c r="I349" s="19" t="s">
        <v>689</v>
      </c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</row>
    <row r="350" spans="1:251" s="13" customFormat="1" ht="25.5">
      <c r="A350" s="62">
        <v>4</v>
      </c>
      <c r="B350" s="49" t="s">
        <v>586</v>
      </c>
      <c r="C350" s="50" t="s">
        <v>717</v>
      </c>
      <c r="D350" s="54" t="s">
        <v>43</v>
      </c>
      <c r="E350" s="105">
        <v>2019</v>
      </c>
      <c r="F350" s="40">
        <v>3892</v>
      </c>
      <c r="G350" s="129">
        <f t="shared" si="12"/>
        <v>3474.9999999999995</v>
      </c>
      <c r="H350" s="129">
        <f t="shared" si="13"/>
        <v>416.99999999999994</v>
      </c>
      <c r="I350" s="19" t="s">
        <v>689</v>
      </c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</row>
    <row r="351" spans="1:251" s="13" customFormat="1" ht="25.5">
      <c r="A351" s="62">
        <v>5</v>
      </c>
      <c r="B351" s="48" t="s">
        <v>590</v>
      </c>
      <c r="C351" s="46" t="s">
        <v>639</v>
      </c>
      <c r="D351" s="54" t="s">
        <v>43</v>
      </c>
      <c r="E351" s="105">
        <v>2019</v>
      </c>
      <c r="F351" s="40">
        <v>2184</v>
      </c>
      <c r="G351" s="129">
        <f t="shared" si="12"/>
        <v>1949.9999999999998</v>
      </c>
      <c r="H351" s="129">
        <f t="shared" si="13"/>
        <v>233.99999999999997</v>
      </c>
      <c r="I351" s="19" t="s">
        <v>689</v>
      </c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</row>
    <row r="352" spans="1:251" s="13" customFormat="1" ht="25.5">
      <c r="A352" s="62">
        <v>6</v>
      </c>
      <c r="B352" s="49" t="s">
        <v>640</v>
      </c>
      <c r="C352" s="50" t="s">
        <v>356</v>
      </c>
      <c r="D352" s="54" t="s">
        <v>43</v>
      </c>
      <c r="E352" s="105">
        <v>2019</v>
      </c>
      <c r="F352" s="40">
        <v>2044</v>
      </c>
      <c r="G352" s="129">
        <f t="shared" si="12"/>
        <v>1824.9999999999998</v>
      </c>
      <c r="H352" s="129">
        <f t="shared" si="13"/>
        <v>218.99999999999997</v>
      </c>
      <c r="I352" s="19" t="s">
        <v>689</v>
      </c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</row>
    <row r="353" spans="1:251" s="13" customFormat="1" ht="25.5">
      <c r="A353" s="62">
        <v>7</v>
      </c>
      <c r="B353" s="49" t="s">
        <v>590</v>
      </c>
      <c r="C353" s="50" t="s">
        <v>591</v>
      </c>
      <c r="D353" s="54" t="s">
        <v>43</v>
      </c>
      <c r="E353" s="105">
        <v>2019</v>
      </c>
      <c r="F353" s="40">
        <v>2212</v>
      </c>
      <c r="G353" s="129">
        <f t="shared" si="12"/>
        <v>1974.9999999999998</v>
      </c>
      <c r="H353" s="129">
        <f t="shared" si="13"/>
        <v>236.99999999999997</v>
      </c>
      <c r="I353" s="19" t="s">
        <v>689</v>
      </c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</row>
    <row r="354" spans="1:251" s="13" customFormat="1">
      <c r="A354" s="192"/>
      <c r="B354" s="236" t="s">
        <v>150</v>
      </c>
      <c r="C354" s="236"/>
      <c r="D354" s="122"/>
      <c r="E354" s="122"/>
      <c r="F354" s="169"/>
      <c r="G354" s="131"/>
      <c r="H354" s="131"/>
      <c r="I354" s="210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</row>
    <row r="355" spans="1:251" s="13" customFormat="1">
      <c r="A355" s="192"/>
      <c r="B355" s="236" t="s">
        <v>79</v>
      </c>
      <c r="C355" s="236"/>
      <c r="D355" s="122"/>
      <c r="E355" s="122"/>
      <c r="F355" s="169"/>
      <c r="G355" s="131"/>
      <c r="H355" s="131"/>
      <c r="I355" s="210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</row>
    <row r="356" spans="1:251" s="13" customFormat="1" ht="25.5">
      <c r="A356" s="61">
        <v>1</v>
      </c>
      <c r="B356" s="44" t="s">
        <v>572</v>
      </c>
      <c r="C356" s="46" t="s">
        <v>685</v>
      </c>
      <c r="D356" s="54" t="s">
        <v>120</v>
      </c>
      <c r="E356" s="105">
        <v>2019</v>
      </c>
      <c r="F356" s="40">
        <v>2548</v>
      </c>
      <c r="G356" s="129">
        <f t="shared" si="12"/>
        <v>2275</v>
      </c>
      <c r="H356" s="129">
        <f t="shared" si="13"/>
        <v>273</v>
      </c>
      <c r="I356" s="19" t="s">
        <v>689</v>
      </c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</row>
    <row r="357" spans="1:251" s="13" customFormat="1" ht="38.25">
      <c r="A357" s="61">
        <v>2</v>
      </c>
      <c r="B357" s="43" t="s">
        <v>573</v>
      </c>
      <c r="C357" s="45" t="s">
        <v>156</v>
      </c>
      <c r="D357" s="54" t="s">
        <v>120</v>
      </c>
      <c r="E357" s="105">
        <v>2019</v>
      </c>
      <c r="F357" s="40">
        <v>2408</v>
      </c>
      <c r="G357" s="129">
        <f t="shared" si="12"/>
        <v>2150</v>
      </c>
      <c r="H357" s="129">
        <f t="shared" si="13"/>
        <v>258</v>
      </c>
      <c r="I357" s="19" t="s">
        <v>689</v>
      </c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</row>
    <row r="358" spans="1:251" s="13" customFormat="1" ht="25.5">
      <c r="A358" s="61">
        <v>3</v>
      </c>
      <c r="B358" s="44" t="s">
        <v>687</v>
      </c>
      <c r="C358" s="46" t="s">
        <v>686</v>
      </c>
      <c r="D358" s="54" t="s">
        <v>120</v>
      </c>
      <c r="E358" s="105">
        <v>2019</v>
      </c>
      <c r="F358" s="40">
        <v>2408</v>
      </c>
      <c r="G358" s="129">
        <f t="shared" si="12"/>
        <v>2150</v>
      </c>
      <c r="H358" s="129">
        <f t="shared" si="13"/>
        <v>258</v>
      </c>
      <c r="I358" s="19" t="s">
        <v>689</v>
      </c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</row>
    <row r="359" spans="1:251" s="13" customFormat="1" ht="25.5">
      <c r="A359" s="61">
        <v>4</v>
      </c>
      <c r="B359" s="47" t="s">
        <v>574</v>
      </c>
      <c r="C359" s="45" t="s">
        <v>381</v>
      </c>
      <c r="D359" s="54" t="s">
        <v>120</v>
      </c>
      <c r="E359" s="105">
        <v>2019</v>
      </c>
      <c r="F359" s="40">
        <v>2352</v>
      </c>
      <c r="G359" s="129">
        <f t="shared" si="12"/>
        <v>2100</v>
      </c>
      <c r="H359" s="129">
        <f t="shared" si="13"/>
        <v>252</v>
      </c>
      <c r="I359" s="19" t="s">
        <v>689</v>
      </c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</row>
    <row r="360" spans="1:251" s="13" customFormat="1" ht="25.5">
      <c r="A360" s="61">
        <v>5</v>
      </c>
      <c r="B360" s="43" t="s">
        <v>575</v>
      </c>
      <c r="C360" s="45" t="s">
        <v>718</v>
      </c>
      <c r="D360" s="54" t="s">
        <v>120</v>
      </c>
      <c r="E360" s="105">
        <v>2019</v>
      </c>
      <c r="F360" s="40">
        <v>3976</v>
      </c>
      <c r="G360" s="129">
        <f t="shared" si="12"/>
        <v>3549.9999999999995</v>
      </c>
      <c r="H360" s="129">
        <f t="shared" si="13"/>
        <v>425.99999999999994</v>
      </c>
      <c r="I360" s="19" t="s">
        <v>689</v>
      </c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</row>
    <row r="361" spans="1:251" s="13" customFormat="1" ht="25.5">
      <c r="A361" s="61">
        <v>6</v>
      </c>
      <c r="B361" s="44" t="s">
        <v>657</v>
      </c>
      <c r="C361" s="46" t="s">
        <v>719</v>
      </c>
      <c r="D361" s="54" t="s">
        <v>120</v>
      </c>
      <c r="E361" s="105">
        <v>2019</v>
      </c>
      <c r="F361" s="40">
        <v>4088</v>
      </c>
      <c r="G361" s="129">
        <f t="shared" si="12"/>
        <v>3649.9999999999995</v>
      </c>
      <c r="H361" s="129">
        <f t="shared" si="13"/>
        <v>437.99999999999994</v>
      </c>
      <c r="I361" s="19" t="s">
        <v>689</v>
      </c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</row>
    <row r="362" spans="1:251" s="13" customFormat="1" ht="25.5">
      <c r="A362" s="61">
        <v>7</v>
      </c>
      <c r="B362" s="43" t="s">
        <v>576</v>
      </c>
      <c r="C362" s="45" t="s">
        <v>145</v>
      </c>
      <c r="D362" s="54" t="s">
        <v>120</v>
      </c>
      <c r="E362" s="105">
        <v>2019</v>
      </c>
      <c r="F362" s="40">
        <v>2352</v>
      </c>
      <c r="G362" s="129">
        <f t="shared" si="12"/>
        <v>2100</v>
      </c>
      <c r="H362" s="129">
        <f t="shared" si="13"/>
        <v>252</v>
      </c>
      <c r="I362" s="19" t="s">
        <v>689</v>
      </c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</row>
    <row r="363" spans="1:251" s="13" customFormat="1" ht="25.5">
      <c r="A363" s="61">
        <v>8</v>
      </c>
      <c r="B363" s="44" t="s">
        <v>658</v>
      </c>
      <c r="C363" s="46" t="s">
        <v>720</v>
      </c>
      <c r="D363" s="54" t="s">
        <v>120</v>
      </c>
      <c r="E363" s="105">
        <v>2019</v>
      </c>
      <c r="F363" s="40">
        <v>3808</v>
      </c>
      <c r="G363" s="129">
        <f t="shared" si="12"/>
        <v>3399.9999999999995</v>
      </c>
      <c r="H363" s="129">
        <f t="shared" si="13"/>
        <v>407.99999999999994</v>
      </c>
      <c r="I363" s="19" t="s">
        <v>689</v>
      </c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</row>
    <row r="364" spans="1:251" s="13" customFormat="1" ht="25.5">
      <c r="A364" s="61">
        <v>9</v>
      </c>
      <c r="B364" s="43" t="s">
        <v>615</v>
      </c>
      <c r="C364" s="45" t="s">
        <v>577</v>
      </c>
      <c r="D364" s="54" t="s">
        <v>120</v>
      </c>
      <c r="E364" s="105">
        <v>2019</v>
      </c>
      <c r="F364" s="40">
        <v>2352</v>
      </c>
      <c r="G364" s="129">
        <f t="shared" si="12"/>
        <v>2100</v>
      </c>
      <c r="H364" s="129">
        <f t="shared" si="13"/>
        <v>252</v>
      </c>
      <c r="I364" s="19" t="s">
        <v>689</v>
      </c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</row>
    <row r="365" spans="1:251" s="13" customFormat="1" ht="25.5">
      <c r="A365" s="61">
        <v>10</v>
      </c>
      <c r="B365" s="44" t="s">
        <v>578</v>
      </c>
      <c r="C365" s="46" t="s">
        <v>647</v>
      </c>
      <c r="D365" s="54" t="s">
        <v>120</v>
      </c>
      <c r="E365" s="105">
        <v>2019</v>
      </c>
      <c r="F365" s="40">
        <v>1820</v>
      </c>
      <c r="G365" s="129">
        <f t="shared" si="12"/>
        <v>1624.9999999999998</v>
      </c>
      <c r="H365" s="129">
        <f t="shared" si="13"/>
        <v>194.99999999999997</v>
      </c>
      <c r="I365" s="19" t="s">
        <v>689</v>
      </c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</row>
    <row r="366" spans="1:251" s="13" customFormat="1" ht="25.5">
      <c r="A366" s="61">
        <v>11</v>
      </c>
      <c r="B366" s="43" t="s">
        <v>578</v>
      </c>
      <c r="C366" s="45" t="s">
        <v>692</v>
      </c>
      <c r="D366" s="54" t="s">
        <v>120</v>
      </c>
      <c r="E366" s="105">
        <v>2019</v>
      </c>
      <c r="F366" s="40">
        <v>1848</v>
      </c>
      <c r="G366" s="129">
        <f t="shared" si="12"/>
        <v>1649.9999999999998</v>
      </c>
      <c r="H366" s="129">
        <f t="shared" si="13"/>
        <v>197.99999999999997</v>
      </c>
      <c r="I366" s="19" t="s">
        <v>689</v>
      </c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</row>
    <row r="367" spans="1:251" s="13" customFormat="1" ht="25.5">
      <c r="A367" s="61">
        <v>12</v>
      </c>
      <c r="B367" s="43" t="s">
        <v>578</v>
      </c>
      <c r="C367" s="45" t="s">
        <v>74</v>
      </c>
      <c r="D367" s="54" t="s">
        <v>120</v>
      </c>
      <c r="E367" s="105">
        <v>2019</v>
      </c>
      <c r="F367" s="40">
        <v>1120</v>
      </c>
      <c r="G367" s="129">
        <f t="shared" si="12"/>
        <v>999.99999999999989</v>
      </c>
      <c r="H367" s="129">
        <f t="shared" si="13"/>
        <v>119.99999999999999</v>
      </c>
      <c r="I367" s="19" t="s">
        <v>689</v>
      </c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</row>
    <row r="368" spans="1:251" s="13" customFormat="1" ht="25.5">
      <c r="A368" s="61">
        <v>13</v>
      </c>
      <c r="B368" s="43" t="s">
        <v>578</v>
      </c>
      <c r="C368" s="45" t="s">
        <v>649</v>
      </c>
      <c r="D368" s="54" t="s">
        <v>120</v>
      </c>
      <c r="E368" s="105">
        <v>2019</v>
      </c>
      <c r="F368" s="40">
        <v>1680</v>
      </c>
      <c r="G368" s="129">
        <f t="shared" si="12"/>
        <v>1499.9999999999998</v>
      </c>
      <c r="H368" s="129">
        <f t="shared" si="13"/>
        <v>179.99999999999997</v>
      </c>
      <c r="I368" s="19" t="s">
        <v>689</v>
      </c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</row>
    <row r="369" spans="1:251" s="13" customFormat="1" ht="25.5">
      <c r="A369" s="61">
        <v>14</v>
      </c>
      <c r="B369" s="44" t="s">
        <v>651</v>
      </c>
      <c r="C369" s="46" t="s">
        <v>650</v>
      </c>
      <c r="D369" s="54" t="s">
        <v>120</v>
      </c>
      <c r="E369" s="105">
        <v>2019</v>
      </c>
      <c r="F369" s="40">
        <v>1820</v>
      </c>
      <c r="G369" s="129">
        <f t="shared" si="12"/>
        <v>1624.9999999999998</v>
      </c>
      <c r="H369" s="129">
        <f t="shared" si="13"/>
        <v>194.99999999999997</v>
      </c>
      <c r="I369" s="19" t="s">
        <v>689</v>
      </c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</row>
    <row r="370" spans="1:251" s="13" customFormat="1" ht="25.5">
      <c r="A370" s="61">
        <v>15</v>
      </c>
      <c r="B370" s="44" t="s">
        <v>651</v>
      </c>
      <c r="C370" s="45" t="s">
        <v>125</v>
      </c>
      <c r="D370" s="54" t="s">
        <v>120</v>
      </c>
      <c r="E370" s="105">
        <v>2019</v>
      </c>
      <c r="F370" s="40">
        <v>1344</v>
      </c>
      <c r="G370" s="129">
        <f t="shared" si="12"/>
        <v>1199.9999999999998</v>
      </c>
      <c r="H370" s="129">
        <f t="shared" si="13"/>
        <v>143.99999999999997</v>
      </c>
      <c r="I370" s="19" t="s">
        <v>689</v>
      </c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</row>
    <row r="371" spans="1:251" s="13" customFormat="1" ht="25.5">
      <c r="A371" s="61">
        <v>16</v>
      </c>
      <c r="B371" s="44" t="s">
        <v>651</v>
      </c>
      <c r="C371" s="45" t="s">
        <v>458</v>
      </c>
      <c r="D371" s="54" t="s">
        <v>120</v>
      </c>
      <c r="E371" s="105">
        <v>2019</v>
      </c>
      <c r="F371" s="40">
        <v>1288</v>
      </c>
      <c r="G371" s="129">
        <f t="shared" si="12"/>
        <v>1150</v>
      </c>
      <c r="H371" s="129">
        <f t="shared" si="13"/>
        <v>138</v>
      </c>
      <c r="I371" s="19" t="s">
        <v>689</v>
      </c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</row>
    <row r="372" spans="1:251" s="13" customFormat="1" ht="25.5">
      <c r="A372" s="61">
        <v>17</v>
      </c>
      <c r="B372" s="44" t="s">
        <v>654</v>
      </c>
      <c r="C372" s="46" t="s">
        <v>653</v>
      </c>
      <c r="D372" s="54" t="s">
        <v>120</v>
      </c>
      <c r="E372" s="105">
        <v>2019</v>
      </c>
      <c r="F372" s="40">
        <v>2016</v>
      </c>
      <c r="G372" s="129">
        <f t="shared" si="12"/>
        <v>1799.9999999999998</v>
      </c>
      <c r="H372" s="129">
        <f t="shared" si="13"/>
        <v>215.99999999999997</v>
      </c>
      <c r="I372" s="19" t="s">
        <v>689</v>
      </c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</row>
    <row r="373" spans="1:251" s="13" customFormat="1" ht="25.5">
      <c r="A373" s="61">
        <v>18</v>
      </c>
      <c r="B373" s="48" t="s">
        <v>655</v>
      </c>
      <c r="C373" s="46" t="s">
        <v>721</v>
      </c>
      <c r="D373" s="54" t="s">
        <v>120</v>
      </c>
      <c r="E373" s="105">
        <v>2019</v>
      </c>
      <c r="F373" s="40">
        <v>3752</v>
      </c>
      <c r="G373" s="129">
        <f t="shared" si="12"/>
        <v>3349.9999999999995</v>
      </c>
      <c r="H373" s="129">
        <f t="shared" si="13"/>
        <v>401.99999999999994</v>
      </c>
      <c r="I373" s="19" t="s">
        <v>689</v>
      </c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</row>
    <row r="374" spans="1:251" s="13" customFormat="1" ht="25.5">
      <c r="A374" s="61">
        <v>19</v>
      </c>
      <c r="B374" s="49" t="s">
        <v>579</v>
      </c>
      <c r="C374" s="50" t="s">
        <v>671</v>
      </c>
      <c r="D374" s="54" t="s">
        <v>120</v>
      </c>
      <c r="E374" s="105">
        <v>2019</v>
      </c>
      <c r="F374" s="40">
        <v>2408</v>
      </c>
      <c r="G374" s="129">
        <f t="shared" si="12"/>
        <v>2150</v>
      </c>
      <c r="H374" s="129">
        <f t="shared" si="13"/>
        <v>258</v>
      </c>
      <c r="I374" s="19" t="s">
        <v>689</v>
      </c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</row>
    <row r="375" spans="1:251" s="13" customFormat="1" ht="25.5">
      <c r="A375" s="61">
        <v>20</v>
      </c>
      <c r="B375" s="49" t="s">
        <v>565</v>
      </c>
      <c r="C375" s="50" t="s">
        <v>656</v>
      </c>
      <c r="D375" s="54" t="s">
        <v>120</v>
      </c>
      <c r="E375" s="105">
        <v>2019</v>
      </c>
      <c r="F375" s="40">
        <v>1596</v>
      </c>
      <c r="G375" s="129">
        <f t="shared" si="12"/>
        <v>1424.9999999999998</v>
      </c>
      <c r="H375" s="129">
        <f t="shared" si="13"/>
        <v>170.99999999999997</v>
      </c>
      <c r="I375" s="19" t="s">
        <v>689</v>
      </c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</row>
    <row r="376" spans="1:251" s="13" customFormat="1" ht="25.5">
      <c r="A376" s="61">
        <v>21</v>
      </c>
      <c r="B376" s="48" t="s">
        <v>580</v>
      </c>
      <c r="C376" s="46" t="s">
        <v>652</v>
      </c>
      <c r="D376" s="54" t="s">
        <v>120</v>
      </c>
      <c r="E376" s="105">
        <v>2019</v>
      </c>
      <c r="F376" s="40">
        <v>2184</v>
      </c>
      <c r="G376" s="129">
        <f t="shared" si="12"/>
        <v>1949.9999999999998</v>
      </c>
      <c r="H376" s="129">
        <f t="shared" si="13"/>
        <v>233.99999999999997</v>
      </c>
      <c r="I376" s="19" t="s">
        <v>689</v>
      </c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</row>
    <row r="377" spans="1:251" s="13" customFormat="1" ht="25.5">
      <c r="A377" s="61">
        <v>22</v>
      </c>
      <c r="B377" s="49" t="s">
        <v>560</v>
      </c>
      <c r="C377" s="50" t="s">
        <v>289</v>
      </c>
      <c r="D377" s="54" t="s">
        <v>120</v>
      </c>
      <c r="E377" s="105">
        <v>2019</v>
      </c>
      <c r="F377" s="40">
        <v>2352</v>
      </c>
      <c r="G377" s="129">
        <f t="shared" si="12"/>
        <v>2100</v>
      </c>
      <c r="H377" s="129">
        <f t="shared" si="13"/>
        <v>252</v>
      </c>
      <c r="I377" s="19" t="s">
        <v>689</v>
      </c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</row>
    <row r="378" spans="1:251" s="13" customFormat="1" ht="25.5">
      <c r="A378" s="61">
        <v>23</v>
      </c>
      <c r="B378" s="44" t="s">
        <v>680</v>
      </c>
      <c r="C378" s="51" t="s">
        <v>669</v>
      </c>
      <c r="D378" s="38" t="s">
        <v>120</v>
      </c>
      <c r="E378" s="105">
        <v>2019</v>
      </c>
      <c r="F378" s="40">
        <v>1792</v>
      </c>
      <c r="G378" s="129">
        <f t="shared" si="12"/>
        <v>1599.9999999999998</v>
      </c>
      <c r="H378" s="129">
        <f t="shared" si="13"/>
        <v>191.99999999999997</v>
      </c>
      <c r="I378" s="19" t="s">
        <v>689</v>
      </c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</row>
    <row r="379" spans="1:251" s="13" customFormat="1" ht="25.5">
      <c r="A379" s="61">
        <v>24</v>
      </c>
      <c r="B379" s="43" t="s">
        <v>675</v>
      </c>
      <c r="C379" s="45" t="s">
        <v>670</v>
      </c>
      <c r="D379" s="38" t="s">
        <v>120</v>
      </c>
      <c r="E379" s="105">
        <v>2019</v>
      </c>
      <c r="F379" s="40">
        <v>1820</v>
      </c>
      <c r="G379" s="129">
        <f t="shared" si="12"/>
        <v>1624.9999999999998</v>
      </c>
      <c r="H379" s="129">
        <f t="shared" si="13"/>
        <v>194.99999999999997</v>
      </c>
      <c r="I379" s="19" t="s">
        <v>689</v>
      </c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</row>
    <row r="380" spans="1:251" s="13" customFormat="1">
      <c r="A380" s="65"/>
      <c r="B380" s="236" t="s">
        <v>150</v>
      </c>
      <c r="C380" s="236"/>
      <c r="D380" s="122"/>
      <c r="E380" s="122"/>
      <c r="F380" s="169"/>
      <c r="G380" s="131"/>
      <c r="H380" s="131"/>
      <c r="I380" s="210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</row>
    <row r="381" spans="1:251" s="13" customFormat="1">
      <c r="A381" s="65"/>
      <c r="B381" s="236" t="s">
        <v>72</v>
      </c>
      <c r="C381" s="236"/>
      <c r="D381" s="122"/>
      <c r="E381" s="122"/>
      <c r="F381" s="169"/>
      <c r="G381" s="131"/>
      <c r="H381" s="131"/>
      <c r="I381" s="210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</row>
    <row r="382" spans="1:251" s="13" customFormat="1" ht="25.5">
      <c r="A382" s="62">
        <v>1</v>
      </c>
      <c r="B382" s="48" t="s">
        <v>581</v>
      </c>
      <c r="C382" s="46" t="s">
        <v>642</v>
      </c>
      <c r="D382" s="54" t="s">
        <v>120</v>
      </c>
      <c r="E382" s="105">
        <v>2019</v>
      </c>
      <c r="F382" s="40">
        <v>2296</v>
      </c>
      <c r="G382" s="129">
        <f t="shared" si="12"/>
        <v>2050</v>
      </c>
      <c r="H382" s="129">
        <f t="shared" si="13"/>
        <v>246</v>
      </c>
      <c r="I382" s="19" t="s">
        <v>689</v>
      </c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</row>
    <row r="383" spans="1:251" s="13" customFormat="1" ht="38.25">
      <c r="A383" s="62">
        <v>2</v>
      </c>
      <c r="B383" s="49" t="s">
        <v>573</v>
      </c>
      <c r="C383" s="50" t="s">
        <v>156</v>
      </c>
      <c r="D383" s="54" t="s">
        <v>120</v>
      </c>
      <c r="E383" s="105">
        <v>2019</v>
      </c>
      <c r="F383" s="40">
        <v>2352</v>
      </c>
      <c r="G383" s="129">
        <f t="shared" si="12"/>
        <v>2100</v>
      </c>
      <c r="H383" s="129">
        <f t="shared" si="13"/>
        <v>252</v>
      </c>
      <c r="I383" s="19" t="s">
        <v>689</v>
      </c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</row>
    <row r="384" spans="1:251" s="13" customFormat="1" ht="25.5">
      <c r="A384" s="62">
        <v>3</v>
      </c>
      <c r="B384" s="48" t="s">
        <v>644</v>
      </c>
      <c r="C384" s="46" t="s">
        <v>643</v>
      </c>
      <c r="D384" s="54" t="s">
        <v>120</v>
      </c>
      <c r="E384" s="105">
        <v>2019</v>
      </c>
      <c r="F384" s="40">
        <v>2268</v>
      </c>
      <c r="G384" s="129">
        <f t="shared" si="12"/>
        <v>2024.9999999999998</v>
      </c>
      <c r="H384" s="129">
        <f t="shared" si="13"/>
        <v>242.99999999999997</v>
      </c>
      <c r="I384" s="19" t="s">
        <v>689</v>
      </c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</row>
    <row r="385" spans="1:251" s="13" customFormat="1" ht="25.5">
      <c r="A385" s="62">
        <v>4</v>
      </c>
      <c r="B385" s="49" t="s">
        <v>645</v>
      </c>
      <c r="C385" s="50" t="s">
        <v>381</v>
      </c>
      <c r="D385" s="54" t="s">
        <v>120</v>
      </c>
      <c r="E385" s="105">
        <v>2019</v>
      </c>
      <c r="F385" s="40">
        <v>2044</v>
      </c>
      <c r="G385" s="129">
        <f t="shared" si="12"/>
        <v>1824.9999999999998</v>
      </c>
      <c r="H385" s="129">
        <f t="shared" si="13"/>
        <v>218.99999999999997</v>
      </c>
      <c r="I385" s="19" t="s">
        <v>689</v>
      </c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</row>
    <row r="386" spans="1:251" s="13" customFormat="1" ht="25.5">
      <c r="A386" s="62">
        <v>5</v>
      </c>
      <c r="B386" s="50" t="s">
        <v>646</v>
      </c>
      <c r="C386" s="50" t="s">
        <v>10</v>
      </c>
      <c r="D386" s="54" t="s">
        <v>120</v>
      </c>
      <c r="E386" s="105">
        <v>2019</v>
      </c>
      <c r="F386" s="40">
        <v>1904</v>
      </c>
      <c r="G386" s="129">
        <f t="shared" si="12"/>
        <v>1699.9999999999998</v>
      </c>
      <c r="H386" s="129">
        <f t="shared" si="13"/>
        <v>203.99999999999997</v>
      </c>
      <c r="I386" s="19" t="s">
        <v>689</v>
      </c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</row>
    <row r="387" spans="1:251" s="13" customFormat="1" ht="25.5">
      <c r="A387" s="62">
        <v>6</v>
      </c>
      <c r="B387" s="48" t="s">
        <v>657</v>
      </c>
      <c r="C387" s="46" t="s">
        <v>722</v>
      </c>
      <c r="D387" s="54" t="s">
        <v>120</v>
      </c>
      <c r="E387" s="105">
        <v>2019</v>
      </c>
      <c r="F387" s="40">
        <v>4032</v>
      </c>
      <c r="G387" s="129">
        <f t="shared" si="12"/>
        <v>3599.9999999999995</v>
      </c>
      <c r="H387" s="129">
        <f t="shared" si="13"/>
        <v>431.99999999999994</v>
      </c>
      <c r="I387" s="19" t="s">
        <v>689</v>
      </c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</row>
    <row r="388" spans="1:251" s="13" customFormat="1" ht="25.5">
      <c r="A388" s="62">
        <v>7</v>
      </c>
      <c r="B388" s="49" t="s">
        <v>576</v>
      </c>
      <c r="C388" s="50" t="s">
        <v>145</v>
      </c>
      <c r="D388" s="54" t="s">
        <v>120</v>
      </c>
      <c r="E388" s="105">
        <v>2019</v>
      </c>
      <c r="F388" s="40">
        <v>2352</v>
      </c>
      <c r="G388" s="129">
        <f t="shared" si="12"/>
        <v>2100</v>
      </c>
      <c r="H388" s="129">
        <f t="shared" si="13"/>
        <v>252</v>
      </c>
      <c r="I388" s="19" t="s">
        <v>689</v>
      </c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</row>
    <row r="389" spans="1:251" s="13" customFormat="1" ht="25.5">
      <c r="A389" s="62">
        <v>8</v>
      </c>
      <c r="B389" s="48" t="s">
        <v>658</v>
      </c>
      <c r="C389" s="46" t="s">
        <v>607</v>
      </c>
      <c r="D389" s="54" t="s">
        <v>120</v>
      </c>
      <c r="E389" s="105">
        <v>2019</v>
      </c>
      <c r="F389" s="40">
        <v>2156</v>
      </c>
      <c r="G389" s="129">
        <f t="shared" si="12"/>
        <v>1924.9999999999998</v>
      </c>
      <c r="H389" s="129">
        <f t="shared" si="13"/>
        <v>230.99999999999997</v>
      </c>
      <c r="I389" s="19" t="s">
        <v>689</v>
      </c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</row>
    <row r="390" spans="1:251" s="13" customFormat="1" ht="25.5">
      <c r="A390" s="62">
        <v>9</v>
      </c>
      <c r="B390" s="49" t="s">
        <v>615</v>
      </c>
      <c r="C390" s="50" t="s">
        <v>577</v>
      </c>
      <c r="D390" s="54" t="s">
        <v>120</v>
      </c>
      <c r="E390" s="105">
        <v>2019</v>
      </c>
      <c r="F390" s="40">
        <v>2408</v>
      </c>
      <c r="G390" s="129">
        <f t="shared" si="12"/>
        <v>2150</v>
      </c>
      <c r="H390" s="129">
        <f t="shared" si="13"/>
        <v>258</v>
      </c>
      <c r="I390" s="19" t="s">
        <v>689</v>
      </c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</row>
    <row r="391" spans="1:251" s="13" customFormat="1" ht="25.5">
      <c r="A391" s="62">
        <v>10</v>
      </c>
      <c r="B391" s="48" t="s">
        <v>651</v>
      </c>
      <c r="C391" s="46" t="s">
        <v>660</v>
      </c>
      <c r="D391" s="54" t="s">
        <v>120</v>
      </c>
      <c r="E391" s="105">
        <v>2019</v>
      </c>
      <c r="F391" s="40">
        <v>1960</v>
      </c>
      <c r="G391" s="129">
        <f t="shared" si="12"/>
        <v>1749.9999999999998</v>
      </c>
      <c r="H391" s="129">
        <f t="shared" si="13"/>
        <v>209.99999999999997</v>
      </c>
      <c r="I391" s="19" t="s">
        <v>689</v>
      </c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</row>
    <row r="392" spans="1:251" s="13" customFormat="1" ht="25.5">
      <c r="A392" s="62">
        <v>11</v>
      </c>
      <c r="B392" s="49" t="s">
        <v>651</v>
      </c>
      <c r="C392" s="50" t="s">
        <v>125</v>
      </c>
      <c r="D392" s="54" t="s">
        <v>120</v>
      </c>
      <c r="E392" s="105">
        <v>2019</v>
      </c>
      <c r="F392" s="40">
        <v>1344</v>
      </c>
      <c r="G392" s="129">
        <f t="shared" si="12"/>
        <v>1199.9999999999998</v>
      </c>
      <c r="H392" s="129">
        <f t="shared" si="13"/>
        <v>143.99999999999997</v>
      </c>
      <c r="I392" s="19" t="s">
        <v>689</v>
      </c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</row>
    <row r="393" spans="1:251" s="13" customFormat="1" ht="25.5">
      <c r="A393" s="62">
        <v>12</v>
      </c>
      <c r="B393" s="49" t="s">
        <v>651</v>
      </c>
      <c r="C393" s="50" t="s">
        <v>458</v>
      </c>
      <c r="D393" s="54" t="s">
        <v>120</v>
      </c>
      <c r="E393" s="105">
        <v>2019</v>
      </c>
      <c r="F393" s="40">
        <v>1456</v>
      </c>
      <c r="G393" s="129">
        <f t="shared" si="12"/>
        <v>1299.9999999999998</v>
      </c>
      <c r="H393" s="129">
        <f t="shared" si="13"/>
        <v>155.99999999999997</v>
      </c>
      <c r="I393" s="19" t="s">
        <v>689</v>
      </c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</row>
    <row r="394" spans="1:251" s="13" customFormat="1" ht="25.5">
      <c r="A394" s="62">
        <v>13</v>
      </c>
      <c r="B394" s="48" t="s">
        <v>688</v>
      </c>
      <c r="C394" s="46" t="s">
        <v>723</v>
      </c>
      <c r="D394" s="54" t="s">
        <v>120</v>
      </c>
      <c r="E394" s="105">
        <v>2019</v>
      </c>
      <c r="F394" s="40">
        <v>4088</v>
      </c>
      <c r="G394" s="129">
        <f t="shared" si="12"/>
        <v>3649.9999999999995</v>
      </c>
      <c r="H394" s="129">
        <f t="shared" si="13"/>
        <v>437.99999999999994</v>
      </c>
      <c r="I394" s="19" t="s">
        <v>689</v>
      </c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</row>
    <row r="395" spans="1:251" s="13" customFormat="1" ht="25.5">
      <c r="A395" s="62">
        <v>14</v>
      </c>
      <c r="B395" s="48" t="s">
        <v>497</v>
      </c>
      <c r="C395" s="46" t="s">
        <v>724</v>
      </c>
      <c r="D395" s="54" t="s">
        <v>120</v>
      </c>
      <c r="E395" s="105">
        <v>2019</v>
      </c>
      <c r="F395" s="40">
        <v>4088</v>
      </c>
      <c r="G395" s="129">
        <f t="shared" si="12"/>
        <v>3649.9999999999995</v>
      </c>
      <c r="H395" s="129">
        <f t="shared" si="13"/>
        <v>437.99999999999994</v>
      </c>
      <c r="I395" s="19" t="s">
        <v>689</v>
      </c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</row>
    <row r="396" spans="1:251" s="13" customFormat="1" ht="25.5">
      <c r="A396" s="62">
        <v>15</v>
      </c>
      <c r="B396" s="49" t="s">
        <v>661</v>
      </c>
      <c r="C396" s="50" t="s">
        <v>725</v>
      </c>
      <c r="D396" s="54" t="s">
        <v>120</v>
      </c>
      <c r="E396" s="105">
        <v>2019</v>
      </c>
      <c r="F396" s="40">
        <v>4564</v>
      </c>
      <c r="G396" s="129">
        <f t="shared" si="12"/>
        <v>4074.9999999999995</v>
      </c>
      <c r="H396" s="129">
        <f t="shared" si="13"/>
        <v>488.99999999999994</v>
      </c>
      <c r="I396" s="19" t="s">
        <v>689</v>
      </c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</row>
    <row r="397" spans="1:251" s="13" customFormat="1" ht="25.5">
      <c r="A397" s="62">
        <v>16</v>
      </c>
      <c r="B397" s="49" t="s">
        <v>445</v>
      </c>
      <c r="C397" s="50" t="s">
        <v>662</v>
      </c>
      <c r="D397" s="54" t="s">
        <v>120</v>
      </c>
      <c r="E397" s="105">
        <v>2019</v>
      </c>
      <c r="F397" s="40">
        <v>1792</v>
      </c>
      <c r="G397" s="129">
        <f t="shared" si="12"/>
        <v>1599.9999999999998</v>
      </c>
      <c r="H397" s="129">
        <f t="shared" si="13"/>
        <v>191.99999999999997</v>
      </c>
      <c r="I397" s="19" t="s">
        <v>689</v>
      </c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</row>
    <row r="398" spans="1:251" s="13" customFormat="1" ht="25.5">
      <c r="A398" s="62">
        <v>17</v>
      </c>
      <c r="B398" s="48" t="s">
        <v>582</v>
      </c>
      <c r="C398" s="46" t="s">
        <v>726</v>
      </c>
      <c r="D398" s="54" t="s">
        <v>120</v>
      </c>
      <c r="E398" s="105">
        <v>2019</v>
      </c>
      <c r="F398" s="40">
        <v>4368</v>
      </c>
      <c r="G398" s="129">
        <f t="shared" si="12"/>
        <v>3899.9999999999995</v>
      </c>
      <c r="H398" s="129">
        <f t="shared" si="13"/>
        <v>467.99999999999994</v>
      </c>
      <c r="I398" s="19" t="s">
        <v>689</v>
      </c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</row>
    <row r="399" spans="1:251" s="13" customFormat="1" ht="25.5">
      <c r="A399" s="62">
        <v>18</v>
      </c>
      <c r="B399" s="49" t="s">
        <v>583</v>
      </c>
      <c r="C399" s="50" t="s">
        <v>728</v>
      </c>
      <c r="D399" s="54" t="s">
        <v>120</v>
      </c>
      <c r="E399" s="105">
        <v>2019</v>
      </c>
      <c r="F399" s="40">
        <v>4480</v>
      </c>
      <c r="G399" s="129">
        <f t="shared" si="12"/>
        <v>3999.9999999999995</v>
      </c>
      <c r="H399" s="129">
        <f t="shared" si="13"/>
        <v>479.99999999999994</v>
      </c>
      <c r="I399" s="19" t="s">
        <v>689</v>
      </c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</row>
    <row r="400" spans="1:251" s="13" customFormat="1" ht="25.5">
      <c r="A400" s="62">
        <v>19</v>
      </c>
      <c r="B400" s="48" t="s">
        <v>584</v>
      </c>
      <c r="C400" s="46" t="s">
        <v>652</v>
      </c>
      <c r="D400" s="54" t="s">
        <v>120</v>
      </c>
      <c r="E400" s="105">
        <v>2019</v>
      </c>
      <c r="F400" s="40">
        <v>2240</v>
      </c>
      <c r="G400" s="129">
        <f t="shared" si="12"/>
        <v>1999.9999999999998</v>
      </c>
      <c r="H400" s="129">
        <f t="shared" si="13"/>
        <v>239.99999999999997</v>
      </c>
      <c r="I400" s="19" t="s">
        <v>689</v>
      </c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</row>
    <row r="401" spans="1:251" s="13" customFormat="1" ht="25.5">
      <c r="A401" s="62">
        <v>20</v>
      </c>
      <c r="B401" s="49" t="s">
        <v>560</v>
      </c>
      <c r="C401" s="50" t="s">
        <v>289</v>
      </c>
      <c r="D401" s="54" t="s">
        <v>120</v>
      </c>
      <c r="E401" s="105">
        <v>2019</v>
      </c>
      <c r="F401" s="40">
        <v>2352</v>
      </c>
      <c r="G401" s="129">
        <f t="shared" si="12"/>
        <v>2100</v>
      </c>
      <c r="H401" s="129">
        <f t="shared" si="13"/>
        <v>252</v>
      </c>
      <c r="I401" s="19" t="s">
        <v>689</v>
      </c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</row>
    <row r="402" spans="1:251" s="13" customFormat="1" ht="25.5">
      <c r="A402" s="62">
        <v>21</v>
      </c>
      <c r="B402" s="48" t="s">
        <v>555</v>
      </c>
      <c r="C402" s="46" t="s">
        <v>727</v>
      </c>
      <c r="D402" s="54" t="s">
        <v>120</v>
      </c>
      <c r="E402" s="105">
        <v>2019</v>
      </c>
      <c r="F402" s="40">
        <v>4032</v>
      </c>
      <c r="G402" s="129">
        <f t="shared" ref="G402:G464" si="14">F402/1.12</f>
        <v>3599.9999999999995</v>
      </c>
      <c r="H402" s="129">
        <f t="shared" ref="H402:H464" si="15">F402/1.12*0.12</f>
        <v>431.99999999999994</v>
      </c>
      <c r="I402" s="19" t="s">
        <v>689</v>
      </c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</row>
    <row r="403" spans="1:251" s="13" customFormat="1" ht="25.5">
      <c r="A403" s="62">
        <v>22</v>
      </c>
      <c r="B403" s="49" t="s">
        <v>585</v>
      </c>
      <c r="C403" s="50" t="s">
        <v>695</v>
      </c>
      <c r="D403" s="54" t="s">
        <v>120</v>
      </c>
      <c r="E403" s="105">
        <v>2019</v>
      </c>
      <c r="F403" s="40">
        <v>2408</v>
      </c>
      <c r="G403" s="129">
        <f t="shared" si="14"/>
        <v>2150</v>
      </c>
      <c r="H403" s="129">
        <f t="shared" si="15"/>
        <v>258</v>
      </c>
      <c r="I403" s="19" t="s">
        <v>689</v>
      </c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</row>
    <row r="404" spans="1:251" s="13" customFormat="1" ht="25.5">
      <c r="A404" s="62">
        <v>23</v>
      </c>
      <c r="B404" s="49" t="s">
        <v>75</v>
      </c>
      <c r="C404" s="50" t="s">
        <v>659</v>
      </c>
      <c r="D404" s="54" t="s">
        <v>120</v>
      </c>
      <c r="E404" s="105">
        <v>2019</v>
      </c>
      <c r="F404" s="40">
        <v>1596</v>
      </c>
      <c r="G404" s="129">
        <f t="shared" si="14"/>
        <v>1424.9999999999998</v>
      </c>
      <c r="H404" s="129">
        <f t="shared" si="15"/>
        <v>170.99999999999997</v>
      </c>
      <c r="I404" s="19" t="s">
        <v>689</v>
      </c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</row>
    <row r="405" spans="1:251" s="13" customFormat="1" ht="25.5">
      <c r="A405" s="62">
        <v>24</v>
      </c>
      <c r="B405" s="49" t="s">
        <v>75</v>
      </c>
      <c r="C405" s="50" t="s">
        <v>648</v>
      </c>
      <c r="D405" s="54" t="s">
        <v>120</v>
      </c>
      <c r="E405" s="105">
        <v>2019</v>
      </c>
      <c r="F405" s="40">
        <v>1820</v>
      </c>
      <c r="G405" s="129">
        <f t="shared" si="14"/>
        <v>1624.9999999999998</v>
      </c>
      <c r="H405" s="129">
        <f t="shared" si="15"/>
        <v>194.99999999999997</v>
      </c>
      <c r="I405" s="19" t="s">
        <v>689</v>
      </c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</row>
    <row r="406" spans="1:251" s="13" customFormat="1" ht="25.5">
      <c r="A406" s="62">
        <v>25</v>
      </c>
      <c r="B406" s="44" t="s">
        <v>680</v>
      </c>
      <c r="C406" s="51" t="s">
        <v>669</v>
      </c>
      <c r="D406" s="38" t="s">
        <v>120</v>
      </c>
      <c r="E406" s="105">
        <v>2019</v>
      </c>
      <c r="F406" s="40">
        <v>1904</v>
      </c>
      <c r="G406" s="129">
        <f t="shared" si="14"/>
        <v>1699.9999999999998</v>
      </c>
      <c r="H406" s="129">
        <f t="shared" si="15"/>
        <v>203.99999999999997</v>
      </c>
      <c r="I406" s="19" t="s">
        <v>689</v>
      </c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</row>
    <row r="407" spans="1:251" s="13" customFormat="1" ht="25.5">
      <c r="A407" s="62">
        <v>26</v>
      </c>
      <c r="B407" s="43" t="s">
        <v>675</v>
      </c>
      <c r="C407" s="45" t="s">
        <v>670</v>
      </c>
      <c r="D407" s="38" t="s">
        <v>120</v>
      </c>
      <c r="E407" s="105">
        <v>2019</v>
      </c>
      <c r="F407" s="40">
        <v>1848</v>
      </c>
      <c r="G407" s="129">
        <f t="shared" si="14"/>
        <v>1649.9999999999998</v>
      </c>
      <c r="H407" s="129">
        <f t="shared" si="15"/>
        <v>197.99999999999997</v>
      </c>
      <c r="I407" s="19" t="s">
        <v>689</v>
      </c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</row>
    <row r="408" spans="1:251" s="13" customFormat="1" ht="15.75">
      <c r="A408" s="177"/>
      <c r="B408" s="237" t="s">
        <v>631</v>
      </c>
      <c r="C408" s="237"/>
      <c r="D408" s="121"/>
      <c r="E408" s="121"/>
      <c r="F408" s="169"/>
      <c r="G408" s="131"/>
      <c r="H408" s="131"/>
      <c r="I408" s="210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</row>
    <row r="409" spans="1:251" s="13" customFormat="1" ht="28.15" customHeight="1">
      <c r="A409" s="177"/>
      <c r="B409" s="236" t="s">
        <v>632</v>
      </c>
      <c r="C409" s="236"/>
      <c r="D409" s="121"/>
      <c r="E409" s="121"/>
      <c r="F409" s="169"/>
      <c r="G409" s="131"/>
      <c r="H409" s="131"/>
      <c r="I409" s="210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</row>
    <row r="410" spans="1:251" s="13" customFormat="1" ht="25.5">
      <c r="A410" s="62">
        <v>1</v>
      </c>
      <c r="B410" s="44" t="s">
        <v>664</v>
      </c>
      <c r="C410" s="46" t="s">
        <v>663</v>
      </c>
      <c r="D410" s="55" t="s">
        <v>120</v>
      </c>
      <c r="E410" s="105">
        <v>2019</v>
      </c>
      <c r="F410" s="40">
        <v>2352</v>
      </c>
      <c r="G410" s="129">
        <f t="shared" si="14"/>
        <v>2100</v>
      </c>
      <c r="H410" s="129">
        <f t="shared" si="15"/>
        <v>252</v>
      </c>
      <c r="I410" s="19" t="s">
        <v>689</v>
      </c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</row>
    <row r="411" spans="1:251" s="13" customFormat="1" ht="25.5">
      <c r="A411" s="62">
        <v>2</v>
      </c>
      <c r="B411" s="49" t="s">
        <v>592</v>
      </c>
      <c r="C411" s="50" t="s">
        <v>377</v>
      </c>
      <c r="D411" s="55" t="s">
        <v>120</v>
      </c>
      <c r="E411" s="105">
        <v>2019</v>
      </c>
      <c r="F411" s="40">
        <v>2016</v>
      </c>
      <c r="G411" s="129">
        <f t="shared" si="14"/>
        <v>1799.9999999999998</v>
      </c>
      <c r="H411" s="129">
        <f t="shared" si="15"/>
        <v>215.99999999999997</v>
      </c>
      <c r="I411" s="19" t="s">
        <v>689</v>
      </c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</row>
    <row r="412" spans="1:251" s="13" customFormat="1" ht="76.5">
      <c r="A412" s="62">
        <v>3</v>
      </c>
      <c r="B412" s="48" t="s">
        <v>666</v>
      </c>
      <c r="C412" s="46" t="s">
        <v>729</v>
      </c>
      <c r="D412" s="55" t="s">
        <v>120</v>
      </c>
      <c r="E412" s="105">
        <v>2019</v>
      </c>
      <c r="F412" s="40">
        <v>3556</v>
      </c>
      <c r="G412" s="167">
        <f t="shared" si="14"/>
        <v>3174.9999999999995</v>
      </c>
      <c r="H412" s="167">
        <f t="shared" si="15"/>
        <v>380.99999999999994</v>
      </c>
      <c r="I412" s="19" t="s">
        <v>689</v>
      </c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</row>
    <row r="413" spans="1:251" s="13" customFormat="1" ht="25.5">
      <c r="A413" s="62">
        <v>4</v>
      </c>
      <c r="B413" s="48" t="s">
        <v>589</v>
      </c>
      <c r="C413" s="46" t="s">
        <v>665</v>
      </c>
      <c r="D413" s="55" t="s">
        <v>120</v>
      </c>
      <c r="E413" s="105">
        <v>2019</v>
      </c>
      <c r="F413" s="40">
        <v>2184</v>
      </c>
      <c r="G413" s="129">
        <f t="shared" si="14"/>
        <v>1949.9999999999998</v>
      </c>
      <c r="H413" s="129">
        <f t="shared" si="15"/>
        <v>233.99999999999997</v>
      </c>
      <c r="I413" s="19" t="s">
        <v>689</v>
      </c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</row>
    <row r="414" spans="1:251" s="13" customFormat="1" ht="25.5">
      <c r="A414" s="62">
        <v>5</v>
      </c>
      <c r="B414" s="49" t="s">
        <v>593</v>
      </c>
      <c r="C414" s="50" t="s">
        <v>11</v>
      </c>
      <c r="D414" s="55" t="s">
        <v>120</v>
      </c>
      <c r="E414" s="105">
        <v>2019</v>
      </c>
      <c r="F414" s="40">
        <v>2044</v>
      </c>
      <c r="G414" s="129">
        <f t="shared" si="14"/>
        <v>1824.9999999999998</v>
      </c>
      <c r="H414" s="129">
        <f t="shared" si="15"/>
        <v>218.99999999999997</v>
      </c>
      <c r="I414" s="19" t="s">
        <v>689</v>
      </c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</row>
    <row r="415" spans="1:251" s="13" customFormat="1" ht="25.5">
      <c r="A415" s="62">
        <v>6</v>
      </c>
      <c r="B415" s="49" t="s">
        <v>590</v>
      </c>
      <c r="C415" s="50" t="s">
        <v>12</v>
      </c>
      <c r="D415" s="55" t="s">
        <v>120</v>
      </c>
      <c r="E415" s="105">
        <v>2019</v>
      </c>
      <c r="F415" s="40">
        <v>2212</v>
      </c>
      <c r="G415" s="129">
        <f t="shared" si="14"/>
        <v>1974.9999999999998</v>
      </c>
      <c r="H415" s="129">
        <f t="shared" si="15"/>
        <v>236.99999999999997</v>
      </c>
      <c r="I415" s="19" t="s">
        <v>689</v>
      </c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</row>
    <row r="416" spans="1:251" s="13" customFormat="1">
      <c r="A416" s="192"/>
      <c r="B416" s="236" t="s">
        <v>753</v>
      </c>
      <c r="C416" s="236"/>
      <c r="D416" s="122"/>
      <c r="E416" s="122"/>
      <c r="F416" s="169"/>
      <c r="G416" s="131"/>
      <c r="H416" s="131"/>
      <c r="I416" s="210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</row>
    <row r="417" spans="1:251" s="13" customFormat="1">
      <c r="A417" s="192"/>
      <c r="B417" s="236" t="s">
        <v>79</v>
      </c>
      <c r="C417" s="236"/>
      <c r="D417" s="122"/>
      <c r="E417" s="122"/>
      <c r="F417" s="169"/>
      <c r="G417" s="131"/>
      <c r="H417" s="131"/>
      <c r="I417" s="210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</row>
    <row r="418" spans="1:251" s="13" customFormat="1" ht="25.5">
      <c r="A418" s="62">
        <v>1</v>
      </c>
      <c r="B418" s="57" t="s">
        <v>762</v>
      </c>
      <c r="C418" s="211" t="s">
        <v>754</v>
      </c>
      <c r="D418" s="55" t="s">
        <v>152</v>
      </c>
      <c r="E418" s="105">
        <v>2019</v>
      </c>
      <c r="F418" s="136">
        <v>2912</v>
      </c>
      <c r="G418" s="129">
        <f t="shared" si="14"/>
        <v>2599.9999999999995</v>
      </c>
      <c r="H418" s="129">
        <f t="shared" si="15"/>
        <v>311.99999999999994</v>
      </c>
      <c r="I418" s="19" t="s">
        <v>790</v>
      </c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</row>
    <row r="419" spans="1:251" s="13" customFormat="1" ht="25.5">
      <c r="A419" s="62">
        <v>2</v>
      </c>
      <c r="B419" s="57" t="s">
        <v>763</v>
      </c>
      <c r="C419" s="57" t="s">
        <v>739</v>
      </c>
      <c r="D419" s="55" t="s">
        <v>152</v>
      </c>
      <c r="E419" s="105">
        <v>2019</v>
      </c>
      <c r="F419" s="136">
        <v>1988</v>
      </c>
      <c r="G419" s="129">
        <f t="shared" si="14"/>
        <v>1774.9999999999998</v>
      </c>
      <c r="H419" s="129">
        <f t="shared" si="15"/>
        <v>212.99999999999997</v>
      </c>
      <c r="I419" s="19" t="s">
        <v>790</v>
      </c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</row>
    <row r="420" spans="1:251" s="13" customFormat="1" ht="25.5">
      <c r="A420" s="62">
        <v>3</v>
      </c>
      <c r="B420" s="57" t="s">
        <v>764</v>
      </c>
      <c r="C420" s="211" t="s">
        <v>741</v>
      </c>
      <c r="D420" s="55" t="s">
        <v>152</v>
      </c>
      <c r="E420" s="105">
        <v>2019</v>
      </c>
      <c r="F420" s="136">
        <v>3024</v>
      </c>
      <c r="G420" s="129">
        <f t="shared" si="14"/>
        <v>2699.9999999999995</v>
      </c>
      <c r="H420" s="129">
        <f t="shared" si="15"/>
        <v>323.99999999999994</v>
      </c>
      <c r="I420" s="19" t="s">
        <v>790</v>
      </c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</row>
    <row r="421" spans="1:251" s="13" customFormat="1" ht="25.5">
      <c r="A421" s="62">
        <v>4</v>
      </c>
      <c r="B421" s="57" t="s">
        <v>765</v>
      </c>
      <c r="C421" s="57" t="s">
        <v>755</v>
      </c>
      <c r="D421" s="55" t="s">
        <v>152</v>
      </c>
      <c r="E421" s="105">
        <v>2019</v>
      </c>
      <c r="F421" s="136">
        <v>1960</v>
      </c>
      <c r="G421" s="129">
        <f t="shared" si="14"/>
        <v>1749.9999999999998</v>
      </c>
      <c r="H421" s="129">
        <f t="shared" si="15"/>
        <v>209.99999999999997</v>
      </c>
      <c r="I421" s="19" t="s">
        <v>790</v>
      </c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</row>
    <row r="422" spans="1:251" s="13" customFormat="1" ht="25.5">
      <c r="A422" s="62">
        <v>5</v>
      </c>
      <c r="B422" s="57" t="s">
        <v>764</v>
      </c>
      <c r="C422" s="57" t="s">
        <v>745</v>
      </c>
      <c r="D422" s="55" t="s">
        <v>152</v>
      </c>
      <c r="E422" s="105">
        <v>2019</v>
      </c>
      <c r="F422" s="136">
        <v>3304</v>
      </c>
      <c r="G422" s="129">
        <f t="shared" si="14"/>
        <v>2949.9999999999995</v>
      </c>
      <c r="H422" s="129">
        <f t="shared" si="15"/>
        <v>353.99999999999994</v>
      </c>
      <c r="I422" s="19" t="s">
        <v>790</v>
      </c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</row>
    <row r="423" spans="1:251" s="13" customFormat="1" ht="25.5">
      <c r="A423" s="62">
        <v>6</v>
      </c>
      <c r="B423" s="52" t="s">
        <v>657</v>
      </c>
      <c r="C423" s="211" t="s">
        <v>756</v>
      </c>
      <c r="D423" s="55" t="s">
        <v>152</v>
      </c>
      <c r="E423" s="105">
        <v>2019</v>
      </c>
      <c r="F423" s="136">
        <v>4284</v>
      </c>
      <c r="G423" s="129">
        <f t="shared" si="14"/>
        <v>3824.9999999999995</v>
      </c>
      <c r="H423" s="129">
        <f t="shared" si="15"/>
        <v>458.99999999999994</v>
      </c>
      <c r="I423" s="19" t="s">
        <v>790</v>
      </c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</row>
    <row r="424" spans="1:251" s="13" customFormat="1" ht="25.5">
      <c r="A424" s="62">
        <v>7</v>
      </c>
      <c r="B424" s="52" t="s">
        <v>658</v>
      </c>
      <c r="C424" s="212" t="s">
        <v>757</v>
      </c>
      <c r="D424" s="55" t="s">
        <v>152</v>
      </c>
      <c r="E424" s="105">
        <v>2019</v>
      </c>
      <c r="F424" s="136">
        <v>3500</v>
      </c>
      <c r="G424" s="129">
        <f t="shared" si="14"/>
        <v>3124.9999999999995</v>
      </c>
      <c r="H424" s="129">
        <f t="shared" si="15"/>
        <v>374.99999999999994</v>
      </c>
      <c r="I424" s="19" t="s">
        <v>790</v>
      </c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</row>
    <row r="425" spans="1:251" s="13" customFormat="1" ht="25.5">
      <c r="A425" s="62">
        <v>8</v>
      </c>
      <c r="B425" s="52" t="s">
        <v>578</v>
      </c>
      <c r="C425" s="211" t="s">
        <v>758</v>
      </c>
      <c r="D425" s="55" t="s">
        <v>152</v>
      </c>
      <c r="E425" s="105">
        <v>2019</v>
      </c>
      <c r="F425" s="136">
        <v>2100</v>
      </c>
      <c r="G425" s="129">
        <f t="shared" si="14"/>
        <v>1874.9999999999998</v>
      </c>
      <c r="H425" s="129">
        <f t="shared" si="15"/>
        <v>224.99999999999997</v>
      </c>
      <c r="I425" s="19" t="s">
        <v>790</v>
      </c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</row>
    <row r="426" spans="1:251" s="13" customFormat="1" ht="25.5">
      <c r="A426" s="62">
        <v>9</v>
      </c>
      <c r="B426" s="57" t="s">
        <v>766</v>
      </c>
      <c r="C426" s="211" t="s">
        <v>650</v>
      </c>
      <c r="D426" s="55" t="s">
        <v>152</v>
      </c>
      <c r="E426" s="105">
        <v>2019</v>
      </c>
      <c r="F426" s="136">
        <v>1904</v>
      </c>
      <c r="G426" s="129">
        <f t="shared" si="14"/>
        <v>1699.9999999999998</v>
      </c>
      <c r="H426" s="129">
        <f t="shared" si="15"/>
        <v>203.99999999999997</v>
      </c>
      <c r="I426" s="19" t="s">
        <v>790</v>
      </c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</row>
    <row r="427" spans="1:251" s="13" customFormat="1" ht="25.5">
      <c r="A427" s="62">
        <v>10</v>
      </c>
      <c r="B427" s="57" t="s">
        <v>767</v>
      </c>
      <c r="C427" s="211" t="s">
        <v>759</v>
      </c>
      <c r="D427" s="55" t="s">
        <v>152</v>
      </c>
      <c r="E427" s="105">
        <v>2019</v>
      </c>
      <c r="F427" s="136">
        <v>3472</v>
      </c>
      <c r="G427" s="129">
        <f t="shared" si="14"/>
        <v>3099.9999999999995</v>
      </c>
      <c r="H427" s="129">
        <f t="shared" si="15"/>
        <v>371.99999999999994</v>
      </c>
      <c r="I427" s="19" t="s">
        <v>790</v>
      </c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</row>
    <row r="428" spans="1:251" s="13" customFormat="1" ht="25.5">
      <c r="A428" s="62">
        <v>11</v>
      </c>
      <c r="B428" s="52" t="s">
        <v>580</v>
      </c>
      <c r="C428" s="211" t="s">
        <v>760</v>
      </c>
      <c r="D428" s="55" t="s">
        <v>152</v>
      </c>
      <c r="E428" s="105">
        <v>2019</v>
      </c>
      <c r="F428" s="136">
        <v>2772</v>
      </c>
      <c r="G428" s="129">
        <f t="shared" si="14"/>
        <v>2474.9999999999995</v>
      </c>
      <c r="H428" s="129">
        <f t="shared" si="15"/>
        <v>296.99999999999994</v>
      </c>
      <c r="I428" s="19" t="s">
        <v>790</v>
      </c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</row>
    <row r="429" spans="1:251" s="13" customFormat="1" ht="25.5">
      <c r="A429" s="62">
        <v>12</v>
      </c>
      <c r="B429" s="52" t="s">
        <v>768</v>
      </c>
      <c r="C429" s="211" t="s">
        <v>761</v>
      </c>
      <c r="D429" s="55" t="s">
        <v>152</v>
      </c>
      <c r="E429" s="105">
        <v>2019</v>
      </c>
      <c r="F429" s="136">
        <v>1652</v>
      </c>
      <c r="G429" s="129">
        <f t="shared" si="14"/>
        <v>1474.9999999999998</v>
      </c>
      <c r="H429" s="129">
        <f t="shared" si="15"/>
        <v>176.99999999999997</v>
      </c>
      <c r="I429" s="19" t="s">
        <v>790</v>
      </c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</row>
    <row r="430" spans="1:251" s="13" customFormat="1">
      <c r="A430" s="192"/>
      <c r="B430" s="236" t="s">
        <v>753</v>
      </c>
      <c r="C430" s="236"/>
      <c r="D430" s="122"/>
      <c r="E430" s="122"/>
      <c r="F430" s="176"/>
      <c r="G430" s="131"/>
      <c r="H430" s="131"/>
      <c r="I430" s="210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</row>
    <row r="431" spans="1:251" s="13" customFormat="1">
      <c r="A431" s="192"/>
      <c r="B431" s="236" t="s">
        <v>72</v>
      </c>
      <c r="C431" s="236"/>
      <c r="D431" s="122"/>
      <c r="E431" s="122"/>
      <c r="F431" s="176"/>
      <c r="G431" s="131"/>
      <c r="H431" s="131"/>
      <c r="I431" s="210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</row>
    <row r="432" spans="1:251" s="13" customFormat="1" ht="38.25">
      <c r="A432" s="62">
        <v>1</v>
      </c>
      <c r="B432" s="57" t="s">
        <v>773</v>
      </c>
      <c r="C432" s="211" t="s">
        <v>737</v>
      </c>
      <c r="D432" s="55" t="s">
        <v>152</v>
      </c>
      <c r="E432" s="105">
        <v>2019</v>
      </c>
      <c r="F432" s="136">
        <v>1624</v>
      </c>
      <c r="G432" s="129">
        <f t="shared" si="14"/>
        <v>1449.9999999999998</v>
      </c>
      <c r="H432" s="129">
        <f t="shared" si="15"/>
        <v>173.99999999999997</v>
      </c>
      <c r="I432" s="19" t="s">
        <v>790</v>
      </c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</row>
    <row r="433" spans="1:251" s="13" customFormat="1" ht="25.5">
      <c r="A433" s="62">
        <v>2</v>
      </c>
      <c r="B433" s="57" t="s">
        <v>774</v>
      </c>
      <c r="C433" s="57" t="s">
        <v>739</v>
      </c>
      <c r="D433" s="55" t="s">
        <v>152</v>
      </c>
      <c r="E433" s="105">
        <v>2019</v>
      </c>
      <c r="F433" s="136">
        <v>1960</v>
      </c>
      <c r="G433" s="129">
        <f t="shared" si="14"/>
        <v>1749.9999999999998</v>
      </c>
      <c r="H433" s="129">
        <f t="shared" si="15"/>
        <v>209.99999999999997</v>
      </c>
      <c r="I433" s="19" t="s">
        <v>790</v>
      </c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</row>
    <row r="434" spans="1:251" s="13" customFormat="1" ht="25.5">
      <c r="A434" s="62">
        <v>3</v>
      </c>
      <c r="B434" s="57" t="s">
        <v>775</v>
      </c>
      <c r="C434" s="211" t="s">
        <v>741</v>
      </c>
      <c r="D434" s="55" t="s">
        <v>152</v>
      </c>
      <c r="E434" s="105">
        <v>2019</v>
      </c>
      <c r="F434" s="136">
        <v>2632</v>
      </c>
      <c r="G434" s="129">
        <f t="shared" si="14"/>
        <v>2350</v>
      </c>
      <c r="H434" s="129">
        <f t="shared" si="15"/>
        <v>282</v>
      </c>
      <c r="I434" s="19" t="s">
        <v>790</v>
      </c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</row>
    <row r="435" spans="1:251" s="13" customFormat="1" ht="25.5">
      <c r="A435" s="62">
        <v>4</v>
      </c>
      <c r="B435" s="57" t="s">
        <v>776</v>
      </c>
      <c r="C435" s="57" t="s">
        <v>743</v>
      </c>
      <c r="D435" s="55" t="s">
        <v>152</v>
      </c>
      <c r="E435" s="105">
        <v>2019</v>
      </c>
      <c r="F435" s="136">
        <v>1680</v>
      </c>
      <c r="G435" s="129">
        <f t="shared" si="14"/>
        <v>1499.9999999999998</v>
      </c>
      <c r="H435" s="129">
        <f t="shared" si="15"/>
        <v>179.99999999999997</v>
      </c>
      <c r="I435" s="19" t="s">
        <v>790</v>
      </c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</row>
    <row r="436" spans="1:251" s="13" customFormat="1" ht="25.5">
      <c r="A436" s="62">
        <v>5</v>
      </c>
      <c r="B436" s="57" t="s">
        <v>777</v>
      </c>
      <c r="C436" s="57" t="s">
        <v>745</v>
      </c>
      <c r="D436" s="55" t="s">
        <v>152</v>
      </c>
      <c r="E436" s="105">
        <v>2019</v>
      </c>
      <c r="F436" s="136">
        <v>2828</v>
      </c>
      <c r="G436" s="129">
        <f t="shared" si="14"/>
        <v>2524.9999999999995</v>
      </c>
      <c r="H436" s="129">
        <f t="shared" si="15"/>
        <v>302.99999999999994</v>
      </c>
      <c r="I436" s="19" t="s">
        <v>790</v>
      </c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</row>
    <row r="437" spans="1:251" s="13" customFormat="1" ht="25.5">
      <c r="A437" s="62">
        <v>6</v>
      </c>
      <c r="B437" s="52" t="s">
        <v>657</v>
      </c>
      <c r="C437" s="211" t="s">
        <v>769</v>
      </c>
      <c r="D437" s="55" t="s">
        <v>152</v>
      </c>
      <c r="E437" s="105">
        <v>2019</v>
      </c>
      <c r="F437" s="136">
        <v>3724</v>
      </c>
      <c r="G437" s="129">
        <f t="shared" si="14"/>
        <v>3324.9999999999995</v>
      </c>
      <c r="H437" s="129">
        <f t="shared" si="15"/>
        <v>398.99999999999994</v>
      </c>
      <c r="I437" s="19" t="s">
        <v>790</v>
      </c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</row>
    <row r="438" spans="1:251" s="13" customFormat="1" ht="25.5">
      <c r="A438" s="62">
        <v>7</v>
      </c>
      <c r="B438" s="52" t="s">
        <v>658</v>
      </c>
      <c r="C438" s="213" t="s">
        <v>747</v>
      </c>
      <c r="D438" s="55" t="s">
        <v>152</v>
      </c>
      <c r="E438" s="105">
        <v>2019</v>
      </c>
      <c r="F438" s="136">
        <v>2268</v>
      </c>
      <c r="G438" s="129">
        <f t="shared" si="14"/>
        <v>2024.9999999999998</v>
      </c>
      <c r="H438" s="129">
        <f t="shared" si="15"/>
        <v>242.99999999999997</v>
      </c>
      <c r="I438" s="19" t="s">
        <v>790</v>
      </c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</row>
    <row r="439" spans="1:251" s="13" customFormat="1" ht="25.5">
      <c r="A439" s="62">
        <v>8</v>
      </c>
      <c r="B439" s="52" t="s">
        <v>778</v>
      </c>
      <c r="C439" s="214" t="s">
        <v>770</v>
      </c>
      <c r="D439" s="55" t="s">
        <v>152</v>
      </c>
      <c r="E439" s="105">
        <v>2019</v>
      </c>
      <c r="F439" s="136">
        <v>3724</v>
      </c>
      <c r="G439" s="167">
        <f t="shared" si="14"/>
        <v>3324.9999999999995</v>
      </c>
      <c r="H439" s="167">
        <f t="shared" si="15"/>
        <v>398.99999999999994</v>
      </c>
      <c r="I439" s="19" t="s">
        <v>790</v>
      </c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</row>
    <row r="440" spans="1:251" s="13" customFormat="1" ht="25.5">
      <c r="A440" s="62">
        <v>9</v>
      </c>
      <c r="B440" s="57" t="s">
        <v>766</v>
      </c>
      <c r="C440" s="211" t="s">
        <v>182</v>
      </c>
      <c r="D440" s="55" t="s">
        <v>152</v>
      </c>
      <c r="E440" s="105">
        <v>2019</v>
      </c>
      <c r="F440" s="136">
        <v>1960</v>
      </c>
      <c r="G440" s="129">
        <f t="shared" si="14"/>
        <v>1749.9999999999998</v>
      </c>
      <c r="H440" s="129">
        <f t="shared" si="15"/>
        <v>209.99999999999997</v>
      </c>
      <c r="I440" s="19" t="s">
        <v>790</v>
      </c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</row>
    <row r="441" spans="1:251" s="13" customFormat="1" ht="25.5">
      <c r="A441" s="62">
        <v>10</v>
      </c>
      <c r="B441" s="57" t="s">
        <v>767</v>
      </c>
      <c r="C441" s="211" t="s">
        <v>771</v>
      </c>
      <c r="D441" s="55" t="s">
        <v>152</v>
      </c>
      <c r="E441" s="105">
        <v>2019</v>
      </c>
      <c r="F441" s="136">
        <v>3556</v>
      </c>
      <c r="G441" s="129">
        <f t="shared" si="14"/>
        <v>3174.9999999999995</v>
      </c>
      <c r="H441" s="129">
        <f t="shared" si="15"/>
        <v>380.99999999999994</v>
      </c>
      <c r="I441" s="19" t="s">
        <v>790</v>
      </c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</row>
    <row r="442" spans="1:251" s="13" customFormat="1" ht="25.5">
      <c r="A442" s="62">
        <v>11</v>
      </c>
      <c r="B442" s="57" t="s">
        <v>779</v>
      </c>
      <c r="C442" s="211" t="s">
        <v>772</v>
      </c>
      <c r="D442" s="55" t="s">
        <v>152</v>
      </c>
      <c r="E442" s="105">
        <v>2019</v>
      </c>
      <c r="F442" s="136">
        <v>4312</v>
      </c>
      <c r="G442" s="129">
        <f t="shared" si="14"/>
        <v>3849.9999999999995</v>
      </c>
      <c r="H442" s="129">
        <f t="shared" si="15"/>
        <v>461.99999999999994</v>
      </c>
      <c r="I442" s="19" t="s">
        <v>790</v>
      </c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</row>
    <row r="443" spans="1:251" s="13" customFormat="1" ht="25.5">
      <c r="A443" s="62">
        <v>12</v>
      </c>
      <c r="B443" s="52" t="s">
        <v>768</v>
      </c>
      <c r="C443" s="211" t="s">
        <v>761</v>
      </c>
      <c r="D443" s="55" t="s">
        <v>152</v>
      </c>
      <c r="E443" s="105">
        <v>2019</v>
      </c>
      <c r="F443" s="136">
        <v>1680</v>
      </c>
      <c r="G443" s="129">
        <f t="shared" si="14"/>
        <v>1499.9999999999998</v>
      </c>
      <c r="H443" s="129">
        <f t="shared" si="15"/>
        <v>179.99999999999997</v>
      </c>
      <c r="I443" s="19" t="s">
        <v>790</v>
      </c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</row>
    <row r="444" spans="1:251" s="13" customFormat="1" ht="15.75">
      <c r="A444" s="177"/>
      <c r="B444" s="237" t="s">
        <v>781</v>
      </c>
      <c r="C444" s="237"/>
      <c r="D444" s="121"/>
      <c r="E444" s="121"/>
      <c r="F444" s="121"/>
      <c r="G444" s="131"/>
      <c r="H444" s="131"/>
      <c r="I444" s="210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</row>
    <row r="445" spans="1:251" s="13" customFormat="1" ht="31.15" customHeight="1">
      <c r="A445" s="177"/>
      <c r="B445" s="236" t="s">
        <v>632</v>
      </c>
      <c r="C445" s="236"/>
      <c r="D445" s="121"/>
      <c r="E445" s="121"/>
      <c r="F445" s="121"/>
      <c r="G445" s="131"/>
      <c r="H445" s="131"/>
      <c r="I445" s="210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</row>
    <row r="446" spans="1:251" s="13" customFormat="1" ht="25.5">
      <c r="A446" s="62">
        <v>1</v>
      </c>
      <c r="B446" s="52" t="s">
        <v>590</v>
      </c>
      <c r="C446" s="52" t="s">
        <v>780</v>
      </c>
      <c r="D446" s="55" t="s">
        <v>152</v>
      </c>
      <c r="E446" s="105">
        <v>2019</v>
      </c>
      <c r="F446" s="137">
        <v>2436</v>
      </c>
      <c r="G446" s="129">
        <f t="shared" si="14"/>
        <v>2175</v>
      </c>
      <c r="H446" s="129">
        <f t="shared" si="15"/>
        <v>261</v>
      </c>
      <c r="I446" s="19" t="s">
        <v>790</v>
      </c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</row>
    <row r="447" spans="1:251" s="13" customFormat="1">
      <c r="A447" s="192"/>
      <c r="B447" s="236" t="s">
        <v>782</v>
      </c>
      <c r="C447" s="236"/>
      <c r="D447" s="122"/>
      <c r="E447" s="122"/>
      <c r="F447" s="176"/>
      <c r="G447" s="131"/>
      <c r="H447" s="131"/>
      <c r="I447" s="210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</row>
    <row r="448" spans="1:251" s="13" customFormat="1">
      <c r="A448" s="192"/>
      <c r="B448" s="236" t="s">
        <v>79</v>
      </c>
      <c r="C448" s="236"/>
      <c r="D448" s="122"/>
      <c r="E448" s="122"/>
      <c r="F448" s="176"/>
      <c r="G448" s="131"/>
      <c r="H448" s="131"/>
      <c r="I448" s="210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</row>
    <row r="449" spans="1:251" s="13" customFormat="1" ht="25.5">
      <c r="A449" s="62">
        <v>1</v>
      </c>
      <c r="B449" s="52" t="s">
        <v>657</v>
      </c>
      <c r="C449" s="211" t="s">
        <v>783</v>
      </c>
      <c r="D449" s="55" t="s">
        <v>77</v>
      </c>
      <c r="E449" s="105">
        <v>2019</v>
      </c>
      <c r="F449" s="136">
        <v>4284</v>
      </c>
      <c r="G449" s="129">
        <f t="shared" si="14"/>
        <v>3824.9999999999995</v>
      </c>
      <c r="H449" s="129">
        <f t="shared" si="15"/>
        <v>458.99999999999994</v>
      </c>
      <c r="I449" s="19" t="s">
        <v>790</v>
      </c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</row>
    <row r="450" spans="1:251" s="13" customFormat="1" ht="25.5">
      <c r="A450" s="62">
        <v>2</v>
      </c>
      <c r="B450" s="52" t="s">
        <v>658</v>
      </c>
      <c r="C450" s="212" t="s">
        <v>786</v>
      </c>
      <c r="D450" s="55" t="s">
        <v>77</v>
      </c>
      <c r="E450" s="105">
        <v>2019</v>
      </c>
      <c r="F450" s="136">
        <v>3500</v>
      </c>
      <c r="G450" s="129">
        <f t="shared" si="14"/>
        <v>3124.9999999999995</v>
      </c>
      <c r="H450" s="129">
        <f t="shared" si="15"/>
        <v>374.99999999999994</v>
      </c>
      <c r="I450" s="19" t="s">
        <v>790</v>
      </c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</row>
    <row r="451" spans="1:251" s="13" customFormat="1" ht="25.5">
      <c r="A451" s="62">
        <v>3</v>
      </c>
      <c r="B451" s="52" t="s">
        <v>578</v>
      </c>
      <c r="C451" s="211" t="s">
        <v>784</v>
      </c>
      <c r="D451" s="55" t="s">
        <v>77</v>
      </c>
      <c r="E451" s="105">
        <v>2019</v>
      </c>
      <c r="F451" s="136">
        <v>2100</v>
      </c>
      <c r="G451" s="129">
        <f t="shared" si="14"/>
        <v>1874.9999999999998</v>
      </c>
      <c r="H451" s="129">
        <f t="shared" si="15"/>
        <v>224.99999999999997</v>
      </c>
      <c r="I451" s="19" t="s">
        <v>790</v>
      </c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</row>
    <row r="452" spans="1:251" s="13" customFormat="1" ht="25.5">
      <c r="A452" s="62">
        <v>4</v>
      </c>
      <c r="B452" s="57" t="s">
        <v>766</v>
      </c>
      <c r="C452" s="211" t="s">
        <v>660</v>
      </c>
      <c r="D452" s="55" t="s">
        <v>77</v>
      </c>
      <c r="E452" s="105">
        <v>2019</v>
      </c>
      <c r="F452" s="136">
        <v>1904</v>
      </c>
      <c r="G452" s="129">
        <f t="shared" si="14"/>
        <v>1699.9999999999998</v>
      </c>
      <c r="H452" s="129">
        <f t="shared" si="15"/>
        <v>203.99999999999997</v>
      </c>
      <c r="I452" s="19" t="s">
        <v>790</v>
      </c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</row>
    <row r="453" spans="1:251" s="13" customFormat="1" ht="25.5">
      <c r="A453" s="62">
        <v>5</v>
      </c>
      <c r="B453" s="57" t="s">
        <v>767</v>
      </c>
      <c r="C453" s="211" t="s">
        <v>785</v>
      </c>
      <c r="D453" s="55" t="s">
        <v>77</v>
      </c>
      <c r="E453" s="105">
        <v>2019</v>
      </c>
      <c r="F453" s="136">
        <v>3472</v>
      </c>
      <c r="G453" s="129">
        <f t="shared" si="14"/>
        <v>3099.9999999999995</v>
      </c>
      <c r="H453" s="129">
        <f t="shared" si="15"/>
        <v>371.99999999999994</v>
      </c>
      <c r="I453" s="19" t="s">
        <v>790</v>
      </c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</row>
    <row r="454" spans="1:251" s="13" customFormat="1" ht="25.5">
      <c r="A454" s="62">
        <v>6</v>
      </c>
      <c r="B454" s="52" t="s">
        <v>580</v>
      </c>
      <c r="C454" s="211" t="s">
        <v>760</v>
      </c>
      <c r="D454" s="55" t="s">
        <v>77</v>
      </c>
      <c r="E454" s="105">
        <v>2019</v>
      </c>
      <c r="F454" s="136">
        <v>2772</v>
      </c>
      <c r="G454" s="129">
        <f t="shared" si="14"/>
        <v>2474.9999999999995</v>
      </c>
      <c r="H454" s="129">
        <f t="shared" si="15"/>
        <v>296.99999999999994</v>
      </c>
      <c r="I454" s="19" t="s">
        <v>790</v>
      </c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</row>
    <row r="455" spans="1:251" s="13" customFormat="1" ht="25.5">
      <c r="A455" s="62">
        <v>7</v>
      </c>
      <c r="B455" s="52" t="s">
        <v>768</v>
      </c>
      <c r="C455" s="211" t="s">
        <v>669</v>
      </c>
      <c r="D455" s="55" t="s">
        <v>77</v>
      </c>
      <c r="E455" s="105">
        <v>2019</v>
      </c>
      <c r="F455" s="136">
        <v>1652</v>
      </c>
      <c r="G455" s="129">
        <f t="shared" si="14"/>
        <v>1474.9999999999998</v>
      </c>
      <c r="H455" s="129">
        <f t="shared" si="15"/>
        <v>176.99999999999997</v>
      </c>
      <c r="I455" s="19" t="s">
        <v>790</v>
      </c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</row>
    <row r="456" spans="1:251" s="13" customFormat="1">
      <c r="A456" s="192"/>
      <c r="B456" s="236" t="s">
        <v>782</v>
      </c>
      <c r="C456" s="236"/>
      <c r="D456" s="122"/>
      <c r="E456" s="122"/>
      <c r="F456" s="176"/>
      <c r="G456" s="131"/>
      <c r="H456" s="131"/>
      <c r="I456" s="210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</row>
    <row r="457" spans="1:251" s="13" customFormat="1">
      <c r="A457" s="192"/>
      <c r="B457" s="236" t="s">
        <v>72</v>
      </c>
      <c r="C457" s="236"/>
      <c r="D457" s="122"/>
      <c r="E457" s="122"/>
      <c r="F457" s="176"/>
      <c r="G457" s="131"/>
      <c r="H457" s="131"/>
      <c r="I457" s="210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</row>
    <row r="458" spans="1:251" s="13" customFormat="1" ht="25.5">
      <c r="A458" s="62">
        <v>1</v>
      </c>
      <c r="B458" s="52" t="s">
        <v>657</v>
      </c>
      <c r="C458" s="211" t="s">
        <v>787</v>
      </c>
      <c r="D458" s="55" t="s">
        <v>77</v>
      </c>
      <c r="E458" s="105">
        <v>2019</v>
      </c>
      <c r="F458" s="136">
        <v>3724</v>
      </c>
      <c r="G458" s="129">
        <f t="shared" si="14"/>
        <v>3324.9999999999995</v>
      </c>
      <c r="H458" s="129">
        <f t="shared" si="15"/>
        <v>398.99999999999994</v>
      </c>
      <c r="I458" s="19" t="s">
        <v>790</v>
      </c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</row>
    <row r="459" spans="1:251" s="13" customFormat="1" ht="25.5">
      <c r="A459" s="62">
        <v>2</v>
      </c>
      <c r="B459" s="52" t="s">
        <v>658</v>
      </c>
      <c r="C459" s="212" t="s">
        <v>607</v>
      </c>
      <c r="D459" s="55" t="s">
        <v>77</v>
      </c>
      <c r="E459" s="105">
        <v>2019</v>
      </c>
      <c r="F459" s="136">
        <v>2268</v>
      </c>
      <c r="G459" s="129">
        <f t="shared" si="14"/>
        <v>2024.9999999999998</v>
      </c>
      <c r="H459" s="129">
        <f t="shared" si="15"/>
        <v>242.99999999999997</v>
      </c>
      <c r="I459" s="19" t="s">
        <v>790</v>
      </c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</row>
    <row r="460" spans="1:251" s="13" customFormat="1" ht="25.5">
      <c r="A460" s="62">
        <v>3</v>
      </c>
      <c r="B460" s="52" t="s">
        <v>788</v>
      </c>
      <c r="C460" s="211" t="s">
        <v>770</v>
      </c>
      <c r="D460" s="55" t="s">
        <v>77</v>
      </c>
      <c r="E460" s="105">
        <v>2019</v>
      </c>
      <c r="F460" s="136">
        <v>3724</v>
      </c>
      <c r="G460" s="167">
        <f t="shared" si="14"/>
        <v>3324.9999999999995</v>
      </c>
      <c r="H460" s="167">
        <f t="shared" si="15"/>
        <v>398.99999999999994</v>
      </c>
      <c r="I460" s="19" t="s">
        <v>790</v>
      </c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</row>
    <row r="461" spans="1:251" s="13" customFormat="1" ht="25.5">
      <c r="A461" s="62">
        <v>4</v>
      </c>
      <c r="B461" s="57" t="s">
        <v>766</v>
      </c>
      <c r="C461" s="211" t="s">
        <v>660</v>
      </c>
      <c r="D461" s="55" t="s">
        <v>77</v>
      </c>
      <c r="E461" s="105">
        <v>2019</v>
      </c>
      <c r="F461" s="136">
        <v>1960</v>
      </c>
      <c r="G461" s="129">
        <f t="shared" si="14"/>
        <v>1749.9999999999998</v>
      </c>
      <c r="H461" s="129">
        <f t="shared" si="15"/>
        <v>209.99999999999997</v>
      </c>
      <c r="I461" s="19" t="s">
        <v>790</v>
      </c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</row>
    <row r="462" spans="1:251" s="13" customFormat="1" ht="25.5">
      <c r="A462" s="62">
        <v>5</v>
      </c>
      <c r="B462" s="57" t="s">
        <v>767</v>
      </c>
      <c r="C462" s="211" t="s">
        <v>759</v>
      </c>
      <c r="D462" s="55" t="s">
        <v>77</v>
      </c>
      <c r="E462" s="105">
        <v>2019</v>
      </c>
      <c r="F462" s="136">
        <v>3556</v>
      </c>
      <c r="G462" s="129">
        <f t="shared" si="14"/>
        <v>3174.9999999999995</v>
      </c>
      <c r="H462" s="129">
        <f t="shared" si="15"/>
        <v>380.99999999999994</v>
      </c>
      <c r="I462" s="19" t="s">
        <v>790</v>
      </c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</row>
    <row r="463" spans="1:251" s="13" customFormat="1" ht="25.5">
      <c r="A463" s="62">
        <v>6</v>
      </c>
      <c r="B463" s="57" t="s">
        <v>779</v>
      </c>
      <c r="C463" s="211" t="s">
        <v>772</v>
      </c>
      <c r="D463" s="55" t="s">
        <v>77</v>
      </c>
      <c r="E463" s="105">
        <v>2019</v>
      </c>
      <c r="F463" s="136">
        <v>4312</v>
      </c>
      <c r="G463" s="129">
        <f t="shared" si="14"/>
        <v>3849.9999999999995</v>
      </c>
      <c r="H463" s="129">
        <f t="shared" si="15"/>
        <v>461.99999999999994</v>
      </c>
      <c r="I463" s="19" t="s">
        <v>790</v>
      </c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</row>
    <row r="464" spans="1:251" s="13" customFormat="1" ht="25.5">
      <c r="A464" s="62">
        <v>7</v>
      </c>
      <c r="B464" s="52" t="s">
        <v>768</v>
      </c>
      <c r="C464" s="211" t="s">
        <v>669</v>
      </c>
      <c r="D464" s="55" t="s">
        <v>77</v>
      </c>
      <c r="E464" s="105">
        <v>2019</v>
      </c>
      <c r="F464" s="136">
        <v>1680</v>
      </c>
      <c r="G464" s="129">
        <f t="shared" si="14"/>
        <v>1499.9999999999998</v>
      </c>
      <c r="H464" s="129">
        <f t="shared" si="15"/>
        <v>179.99999999999997</v>
      </c>
      <c r="I464" s="19" t="s">
        <v>790</v>
      </c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</row>
    <row r="465" spans="1:251" s="13" customFormat="1" ht="15.75">
      <c r="A465" s="177"/>
      <c r="B465" s="237" t="s">
        <v>1004</v>
      </c>
      <c r="C465" s="237"/>
      <c r="D465" s="121"/>
      <c r="E465" s="121"/>
      <c r="F465" s="121"/>
      <c r="G465" s="131"/>
      <c r="H465" s="131"/>
      <c r="I465" s="210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</row>
    <row r="466" spans="1:251" s="13" customFormat="1" ht="32.450000000000003" customHeight="1">
      <c r="A466" s="177"/>
      <c r="B466" s="236" t="s">
        <v>632</v>
      </c>
      <c r="C466" s="236"/>
      <c r="D466" s="121"/>
      <c r="E466" s="121"/>
      <c r="F466" s="121"/>
      <c r="G466" s="131"/>
      <c r="H466" s="131"/>
      <c r="I466" s="210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</row>
    <row r="467" spans="1:251" s="13" customFormat="1" ht="25.5">
      <c r="A467" s="62">
        <v>1</v>
      </c>
      <c r="B467" s="52" t="s">
        <v>590</v>
      </c>
      <c r="C467" s="212" t="s">
        <v>789</v>
      </c>
      <c r="D467" s="55" t="s">
        <v>77</v>
      </c>
      <c r="E467" s="105">
        <v>2019</v>
      </c>
      <c r="F467" s="137">
        <v>2436</v>
      </c>
      <c r="G467" s="129">
        <f t="shared" ref="G467:G526" si="16">F467/1.12</f>
        <v>2175</v>
      </c>
      <c r="H467" s="129">
        <f t="shared" ref="H467:H526" si="17">F467/1.12*0.12</f>
        <v>261</v>
      </c>
      <c r="I467" s="19" t="s">
        <v>790</v>
      </c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</row>
    <row r="468" spans="1:251" s="13" customFormat="1">
      <c r="A468" s="116"/>
      <c r="B468" s="237" t="s">
        <v>958</v>
      </c>
      <c r="C468" s="237"/>
      <c r="D468" s="116"/>
      <c r="E468" s="116"/>
      <c r="F468" s="169"/>
      <c r="G468" s="131"/>
      <c r="H468" s="131"/>
      <c r="I468" s="215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</row>
    <row r="469" spans="1:251" s="13" customFormat="1">
      <c r="A469" s="116"/>
      <c r="B469" s="236" t="s">
        <v>630</v>
      </c>
      <c r="C469" s="236"/>
      <c r="D469" s="116"/>
      <c r="E469" s="116"/>
      <c r="F469" s="169"/>
      <c r="G469" s="131"/>
      <c r="H469" s="131"/>
      <c r="I469" s="215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</row>
    <row r="470" spans="1:251" s="13" customFormat="1" ht="25.5">
      <c r="A470" s="184">
        <v>1</v>
      </c>
      <c r="B470" s="108" t="s">
        <v>807</v>
      </c>
      <c r="C470" s="117" t="s">
        <v>806</v>
      </c>
      <c r="D470" s="109" t="s">
        <v>43</v>
      </c>
      <c r="E470" s="124">
        <v>2020</v>
      </c>
      <c r="F470" s="40">
        <v>2436</v>
      </c>
      <c r="G470" s="129">
        <f t="shared" si="16"/>
        <v>2175</v>
      </c>
      <c r="H470" s="129">
        <f t="shared" si="17"/>
        <v>261</v>
      </c>
      <c r="I470" s="19" t="s">
        <v>963</v>
      </c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</row>
    <row r="471" spans="1:251" s="13" customFormat="1" ht="25.5">
      <c r="A471" s="184">
        <v>2</v>
      </c>
      <c r="B471" s="179" t="s">
        <v>808</v>
      </c>
      <c r="C471" s="110" t="s">
        <v>73</v>
      </c>
      <c r="D471" s="109" t="s">
        <v>43</v>
      </c>
      <c r="E471" s="124">
        <v>2020</v>
      </c>
      <c r="F471" s="40">
        <v>2212</v>
      </c>
      <c r="G471" s="129">
        <f t="shared" si="16"/>
        <v>1974.9999999999998</v>
      </c>
      <c r="H471" s="129">
        <f t="shared" si="17"/>
        <v>236.99999999999997</v>
      </c>
      <c r="I471" s="19" t="s">
        <v>963</v>
      </c>
      <c r="J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</row>
    <row r="472" spans="1:251" s="13" customFormat="1" ht="25.5">
      <c r="A472" s="184">
        <v>3</v>
      </c>
      <c r="B472" s="108" t="s">
        <v>810</v>
      </c>
      <c r="C472" s="118" t="s">
        <v>809</v>
      </c>
      <c r="D472" s="109" t="s">
        <v>43</v>
      </c>
      <c r="E472" s="124">
        <v>2020</v>
      </c>
      <c r="F472" s="40">
        <v>2436</v>
      </c>
      <c r="G472" s="129">
        <f t="shared" si="16"/>
        <v>2175</v>
      </c>
      <c r="H472" s="129">
        <f t="shared" si="17"/>
        <v>261</v>
      </c>
      <c r="I472" s="19" t="s">
        <v>963</v>
      </c>
      <c r="J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</row>
    <row r="473" spans="1:251" s="13" customFormat="1" ht="25.5">
      <c r="A473" s="184">
        <v>4</v>
      </c>
      <c r="B473" s="112" t="s">
        <v>812</v>
      </c>
      <c r="C473" s="112" t="s">
        <v>811</v>
      </c>
      <c r="D473" s="109" t="s">
        <v>43</v>
      </c>
      <c r="E473" s="124">
        <v>2020</v>
      </c>
      <c r="F473" s="40">
        <v>2212</v>
      </c>
      <c r="G473" s="129">
        <f t="shared" si="16"/>
        <v>1974.9999999999998</v>
      </c>
      <c r="H473" s="129">
        <f t="shared" si="17"/>
        <v>236.99999999999997</v>
      </c>
      <c r="I473" s="19" t="s">
        <v>963</v>
      </c>
      <c r="J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</row>
    <row r="474" spans="1:251" s="13" customFormat="1" ht="25.5">
      <c r="A474" s="184">
        <v>5</v>
      </c>
      <c r="B474" s="112" t="s">
        <v>810</v>
      </c>
      <c r="C474" s="112" t="s">
        <v>813</v>
      </c>
      <c r="D474" s="109" t="s">
        <v>43</v>
      </c>
      <c r="E474" s="124">
        <v>2020</v>
      </c>
      <c r="F474" s="40">
        <v>2352</v>
      </c>
      <c r="G474" s="129">
        <f t="shared" si="16"/>
        <v>2100</v>
      </c>
      <c r="H474" s="129">
        <f t="shared" si="17"/>
        <v>252</v>
      </c>
      <c r="I474" s="19" t="s">
        <v>963</v>
      </c>
      <c r="J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</row>
    <row r="475" spans="1:251" s="13" customFormat="1" ht="25.5">
      <c r="A475" s="184">
        <v>6</v>
      </c>
      <c r="B475" s="111" t="s">
        <v>815</v>
      </c>
      <c r="C475" s="126" t="s">
        <v>814</v>
      </c>
      <c r="D475" s="109" t="s">
        <v>43</v>
      </c>
      <c r="E475" s="124">
        <v>2020</v>
      </c>
      <c r="F475" s="40">
        <v>2212</v>
      </c>
      <c r="G475" s="129">
        <f t="shared" si="16"/>
        <v>1974.9999999999998</v>
      </c>
      <c r="H475" s="129">
        <f t="shared" si="17"/>
        <v>236.99999999999997</v>
      </c>
      <c r="I475" s="19" t="s">
        <v>963</v>
      </c>
      <c r="J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</row>
    <row r="476" spans="1:251" s="13" customFormat="1" ht="25.5">
      <c r="A476" s="184">
        <v>7</v>
      </c>
      <c r="B476" s="112" t="s">
        <v>815</v>
      </c>
      <c r="C476" s="113" t="s">
        <v>816</v>
      </c>
      <c r="D476" s="109" t="s">
        <v>43</v>
      </c>
      <c r="E476" s="124">
        <v>2020</v>
      </c>
      <c r="F476" s="40">
        <v>2240</v>
      </c>
      <c r="G476" s="129">
        <f t="shared" si="16"/>
        <v>1999.9999999999998</v>
      </c>
      <c r="H476" s="129">
        <f t="shared" si="17"/>
        <v>239.99999999999997</v>
      </c>
      <c r="I476" s="19" t="s">
        <v>963</v>
      </c>
      <c r="J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</row>
    <row r="477" spans="1:251" s="13" customFormat="1" ht="25.5">
      <c r="A477" s="184">
        <v>8</v>
      </c>
      <c r="B477" s="112" t="s">
        <v>815</v>
      </c>
      <c r="C477" s="112" t="s">
        <v>817</v>
      </c>
      <c r="D477" s="109" t="s">
        <v>43</v>
      </c>
      <c r="E477" s="124">
        <v>2020</v>
      </c>
      <c r="F477" s="40">
        <v>1736</v>
      </c>
      <c r="G477" s="129">
        <f t="shared" si="16"/>
        <v>1549.9999999999998</v>
      </c>
      <c r="H477" s="129">
        <f t="shared" si="17"/>
        <v>185.99999999999997</v>
      </c>
      <c r="I477" s="19" t="s">
        <v>963</v>
      </c>
      <c r="J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</row>
    <row r="478" spans="1:251" s="13" customFormat="1" ht="25.5">
      <c r="A478" s="184">
        <v>9</v>
      </c>
      <c r="B478" s="112" t="s">
        <v>815</v>
      </c>
      <c r="C478" s="112" t="s">
        <v>818</v>
      </c>
      <c r="D478" s="109" t="s">
        <v>43</v>
      </c>
      <c r="E478" s="124">
        <v>2020</v>
      </c>
      <c r="F478" s="40">
        <v>1372</v>
      </c>
      <c r="G478" s="129">
        <f t="shared" si="16"/>
        <v>1224.9999999999998</v>
      </c>
      <c r="H478" s="129">
        <f t="shared" si="17"/>
        <v>146.99999999999997</v>
      </c>
      <c r="I478" s="19" t="s">
        <v>963</v>
      </c>
      <c r="J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  <c r="IP478" s="2"/>
      <c r="IQ478" s="2"/>
    </row>
    <row r="479" spans="1:251" ht="38.25">
      <c r="A479" s="184">
        <v>10</v>
      </c>
      <c r="B479" s="112" t="s">
        <v>820</v>
      </c>
      <c r="C479" s="112" t="s">
        <v>819</v>
      </c>
      <c r="D479" s="109" t="s">
        <v>43</v>
      </c>
      <c r="E479" s="124">
        <v>2020</v>
      </c>
      <c r="F479" s="40">
        <v>1820</v>
      </c>
      <c r="G479" s="129">
        <f t="shared" si="16"/>
        <v>1624.9999999999998</v>
      </c>
      <c r="H479" s="129">
        <f t="shared" si="17"/>
        <v>194.99999999999997</v>
      </c>
      <c r="I479" s="19" t="s">
        <v>963</v>
      </c>
    </row>
    <row r="480" spans="1:251" ht="25.5">
      <c r="A480" s="184">
        <v>11</v>
      </c>
      <c r="B480" s="111" t="s">
        <v>504</v>
      </c>
      <c r="C480" s="118" t="s">
        <v>821</v>
      </c>
      <c r="D480" s="109" t="s">
        <v>43</v>
      </c>
      <c r="E480" s="124">
        <v>2020</v>
      </c>
      <c r="F480" s="40">
        <v>2072</v>
      </c>
      <c r="G480" s="129">
        <f t="shared" si="16"/>
        <v>1849.9999999999998</v>
      </c>
      <c r="H480" s="129">
        <f t="shared" si="17"/>
        <v>221.99999999999997</v>
      </c>
      <c r="I480" s="19" t="s">
        <v>963</v>
      </c>
    </row>
    <row r="481" spans="1:251" ht="25.5">
      <c r="A481" s="184">
        <v>12</v>
      </c>
      <c r="B481" s="112" t="s">
        <v>504</v>
      </c>
      <c r="C481" s="112" t="s">
        <v>822</v>
      </c>
      <c r="D481" s="109" t="s">
        <v>43</v>
      </c>
      <c r="E481" s="124">
        <v>2020</v>
      </c>
      <c r="F481" s="40">
        <v>1512</v>
      </c>
      <c r="G481" s="129">
        <f t="shared" si="16"/>
        <v>1349.9999999999998</v>
      </c>
      <c r="H481" s="129">
        <f t="shared" si="17"/>
        <v>161.99999999999997</v>
      </c>
      <c r="I481" s="19" t="s">
        <v>963</v>
      </c>
    </row>
    <row r="482" spans="1:251" ht="25.5">
      <c r="A482" s="184">
        <v>13</v>
      </c>
      <c r="B482" s="112" t="s">
        <v>824</v>
      </c>
      <c r="C482" s="112" t="s">
        <v>823</v>
      </c>
      <c r="D482" s="109" t="s">
        <v>43</v>
      </c>
      <c r="E482" s="124">
        <v>2020</v>
      </c>
      <c r="F482" s="40">
        <v>1316</v>
      </c>
      <c r="G482" s="129">
        <f t="shared" si="16"/>
        <v>1175</v>
      </c>
      <c r="H482" s="129">
        <f t="shared" si="17"/>
        <v>141</v>
      </c>
      <c r="I482" s="19" t="s">
        <v>963</v>
      </c>
    </row>
    <row r="483" spans="1:251" ht="38.25">
      <c r="A483" s="184">
        <v>14</v>
      </c>
      <c r="B483" s="111" t="s">
        <v>825</v>
      </c>
      <c r="C483" s="118" t="s">
        <v>416</v>
      </c>
      <c r="D483" s="109" t="s">
        <v>43</v>
      </c>
      <c r="E483" s="124">
        <v>2020</v>
      </c>
      <c r="F483" s="40">
        <v>2352</v>
      </c>
      <c r="G483" s="129">
        <f t="shared" si="16"/>
        <v>2100</v>
      </c>
      <c r="H483" s="129">
        <f t="shared" si="17"/>
        <v>252</v>
      </c>
      <c r="I483" s="19" t="s">
        <v>963</v>
      </c>
    </row>
    <row r="484" spans="1:251" ht="25.5">
      <c r="A484" s="184">
        <v>15</v>
      </c>
      <c r="B484" s="112" t="s">
        <v>827</v>
      </c>
      <c r="C484" s="112" t="s">
        <v>826</v>
      </c>
      <c r="D484" s="109" t="s">
        <v>43</v>
      </c>
      <c r="E484" s="124">
        <v>2020</v>
      </c>
      <c r="F484" s="40">
        <v>2044</v>
      </c>
      <c r="G484" s="129">
        <f t="shared" si="16"/>
        <v>1824.9999999999998</v>
      </c>
      <c r="H484" s="129">
        <f t="shared" si="17"/>
        <v>218.99999999999997</v>
      </c>
      <c r="I484" s="19" t="s">
        <v>963</v>
      </c>
    </row>
    <row r="485" spans="1:251" ht="25.5">
      <c r="A485" s="184">
        <v>16</v>
      </c>
      <c r="B485" s="112" t="s">
        <v>827</v>
      </c>
      <c r="C485" s="112" t="s">
        <v>828</v>
      </c>
      <c r="D485" s="109" t="s">
        <v>43</v>
      </c>
      <c r="E485" s="124">
        <v>2020</v>
      </c>
      <c r="F485" s="40">
        <v>1680</v>
      </c>
      <c r="G485" s="129">
        <f t="shared" si="16"/>
        <v>1499.9999999999998</v>
      </c>
      <c r="H485" s="129">
        <f t="shared" si="17"/>
        <v>179.99999999999997</v>
      </c>
      <c r="I485" s="19" t="s">
        <v>963</v>
      </c>
    </row>
    <row r="486" spans="1:251" ht="25.5">
      <c r="A486" s="184">
        <v>17</v>
      </c>
      <c r="B486" s="111" t="s">
        <v>830</v>
      </c>
      <c r="C486" s="118" t="s">
        <v>829</v>
      </c>
      <c r="D486" s="109" t="s">
        <v>43</v>
      </c>
      <c r="E486" s="124">
        <v>2020</v>
      </c>
      <c r="F486" s="40">
        <v>2072</v>
      </c>
      <c r="G486" s="129">
        <f t="shared" si="16"/>
        <v>1849.9999999999998</v>
      </c>
      <c r="H486" s="129">
        <f t="shared" si="17"/>
        <v>221.99999999999997</v>
      </c>
      <c r="I486" s="19" t="s">
        <v>963</v>
      </c>
    </row>
    <row r="487" spans="1:251" ht="25.5">
      <c r="A487" s="184">
        <v>18</v>
      </c>
      <c r="B487" s="111" t="s">
        <v>830</v>
      </c>
      <c r="C487" s="118" t="s">
        <v>831</v>
      </c>
      <c r="D487" s="109" t="s">
        <v>43</v>
      </c>
      <c r="E487" s="124">
        <v>2020</v>
      </c>
      <c r="F487" s="40">
        <v>2128</v>
      </c>
      <c r="G487" s="129">
        <f t="shared" si="16"/>
        <v>1899.9999999999998</v>
      </c>
      <c r="H487" s="129">
        <f t="shared" si="17"/>
        <v>227.99999999999997</v>
      </c>
      <c r="I487" s="19" t="s">
        <v>963</v>
      </c>
    </row>
    <row r="488" spans="1:251" ht="25.5">
      <c r="A488" s="184">
        <v>19</v>
      </c>
      <c r="B488" s="112" t="s">
        <v>833</v>
      </c>
      <c r="C488" s="112" t="s">
        <v>832</v>
      </c>
      <c r="D488" s="109" t="s">
        <v>43</v>
      </c>
      <c r="E488" s="124">
        <v>2020</v>
      </c>
      <c r="F488" s="40">
        <v>2212</v>
      </c>
      <c r="G488" s="129">
        <f t="shared" si="16"/>
        <v>1974.9999999999998</v>
      </c>
      <c r="H488" s="129">
        <f t="shared" si="17"/>
        <v>236.99999999999997</v>
      </c>
      <c r="I488" s="19" t="s">
        <v>963</v>
      </c>
    </row>
    <row r="489" spans="1:251" ht="63.75">
      <c r="A489" s="184">
        <v>20</v>
      </c>
      <c r="B489" s="111" t="s">
        <v>835</v>
      </c>
      <c r="C489" s="118" t="s">
        <v>834</v>
      </c>
      <c r="D489" s="109" t="s">
        <v>43</v>
      </c>
      <c r="E489" s="124">
        <v>2020</v>
      </c>
      <c r="F489" s="40">
        <v>2212</v>
      </c>
      <c r="G489" s="129">
        <f t="shared" si="16"/>
        <v>1974.9999999999998</v>
      </c>
      <c r="H489" s="129">
        <f t="shared" si="17"/>
        <v>236.99999999999997</v>
      </c>
      <c r="I489" s="19" t="s">
        <v>963</v>
      </c>
    </row>
    <row r="490" spans="1:251" s="13" customFormat="1" ht="63.75">
      <c r="A490" s="184">
        <v>21</v>
      </c>
      <c r="B490" s="111" t="s">
        <v>835</v>
      </c>
      <c r="C490" s="118" t="s">
        <v>836</v>
      </c>
      <c r="D490" s="109" t="s">
        <v>43</v>
      </c>
      <c r="E490" s="124">
        <v>2020</v>
      </c>
      <c r="F490" s="40">
        <v>2072</v>
      </c>
      <c r="G490" s="129">
        <f t="shared" si="16"/>
        <v>1849.9999999999998</v>
      </c>
      <c r="H490" s="129">
        <f t="shared" si="17"/>
        <v>221.99999999999997</v>
      </c>
      <c r="I490" s="19" t="s">
        <v>963</v>
      </c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</row>
    <row r="491" spans="1:251" s="13" customFormat="1" ht="25.5">
      <c r="A491" s="184">
        <v>22</v>
      </c>
      <c r="B491" s="112" t="s">
        <v>838</v>
      </c>
      <c r="C491" s="112" t="s">
        <v>837</v>
      </c>
      <c r="D491" s="109" t="s">
        <v>43</v>
      </c>
      <c r="E491" s="124">
        <v>2020</v>
      </c>
      <c r="F491" s="40">
        <v>1904</v>
      </c>
      <c r="G491" s="129">
        <f t="shared" si="16"/>
        <v>1699.9999999999998</v>
      </c>
      <c r="H491" s="129">
        <f t="shared" si="17"/>
        <v>203.99999999999997</v>
      </c>
      <c r="I491" s="19" t="s">
        <v>963</v>
      </c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</row>
    <row r="492" spans="1:251" s="13" customFormat="1" ht="25.5">
      <c r="A492" s="184">
        <v>23</v>
      </c>
      <c r="B492" s="112" t="s">
        <v>838</v>
      </c>
      <c r="C492" s="112" t="s">
        <v>839</v>
      </c>
      <c r="D492" s="109" t="s">
        <v>43</v>
      </c>
      <c r="E492" s="124">
        <v>2020</v>
      </c>
      <c r="F492" s="40">
        <v>1848</v>
      </c>
      <c r="G492" s="129">
        <f t="shared" si="16"/>
        <v>1649.9999999999998</v>
      </c>
      <c r="H492" s="129">
        <f t="shared" si="17"/>
        <v>197.99999999999997</v>
      </c>
      <c r="I492" s="19" t="s">
        <v>963</v>
      </c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</row>
    <row r="493" spans="1:251" s="13" customFormat="1" ht="25.5">
      <c r="A493" s="184">
        <v>24</v>
      </c>
      <c r="B493" s="111" t="s">
        <v>841</v>
      </c>
      <c r="C493" s="118" t="s">
        <v>840</v>
      </c>
      <c r="D493" s="109" t="s">
        <v>43</v>
      </c>
      <c r="E493" s="124">
        <v>2020</v>
      </c>
      <c r="F493" s="40">
        <v>2268</v>
      </c>
      <c r="G493" s="129">
        <f t="shared" si="16"/>
        <v>2024.9999999999998</v>
      </c>
      <c r="H493" s="129">
        <f t="shared" si="17"/>
        <v>242.99999999999997</v>
      </c>
      <c r="I493" s="19" t="s">
        <v>963</v>
      </c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</row>
    <row r="494" spans="1:251" s="13" customFormat="1" ht="51">
      <c r="A494" s="184">
        <v>25</v>
      </c>
      <c r="B494" s="111" t="s">
        <v>843</v>
      </c>
      <c r="C494" s="118" t="s">
        <v>842</v>
      </c>
      <c r="D494" s="109" t="s">
        <v>43</v>
      </c>
      <c r="E494" s="124">
        <v>2020</v>
      </c>
      <c r="F494" s="40">
        <v>2212</v>
      </c>
      <c r="G494" s="129">
        <f t="shared" si="16"/>
        <v>1974.9999999999998</v>
      </c>
      <c r="H494" s="129">
        <f t="shared" si="17"/>
        <v>236.99999999999997</v>
      </c>
      <c r="I494" s="19" t="s">
        <v>963</v>
      </c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  <c r="IP494" s="2"/>
      <c r="IQ494" s="2"/>
    </row>
    <row r="495" spans="1:251" s="13" customFormat="1" ht="25.5">
      <c r="A495" s="184">
        <v>26</v>
      </c>
      <c r="B495" s="112" t="s">
        <v>845</v>
      </c>
      <c r="C495" s="112" t="s">
        <v>844</v>
      </c>
      <c r="D495" s="109" t="s">
        <v>43</v>
      </c>
      <c r="E495" s="124">
        <v>2020</v>
      </c>
      <c r="F495" s="40">
        <v>2072</v>
      </c>
      <c r="G495" s="129">
        <f t="shared" si="16"/>
        <v>1849.9999999999998</v>
      </c>
      <c r="H495" s="129">
        <f t="shared" si="17"/>
        <v>221.99999999999997</v>
      </c>
      <c r="I495" s="19" t="s">
        <v>963</v>
      </c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</row>
    <row r="496" spans="1:251" s="13" customFormat="1" ht="25.5">
      <c r="A496" s="184">
        <v>27</v>
      </c>
      <c r="B496" s="112" t="s">
        <v>847</v>
      </c>
      <c r="C496" s="112" t="s">
        <v>846</v>
      </c>
      <c r="D496" s="109" t="s">
        <v>43</v>
      </c>
      <c r="E496" s="124">
        <v>2020</v>
      </c>
      <c r="F496" s="40">
        <v>1904</v>
      </c>
      <c r="G496" s="129">
        <f t="shared" si="16"/>
        <v>1699.9999999999998</v>
      </c>
      <c r="H496" s="129">
        <f t="shared" si="17"/>
        <v>203.99999999999997</v>
      </c>
      <c r="I496" s="19" t="s">
        <v>963</v>
      </c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</row>
    <row r="497" spans="1:251" s="13" customFormat="1">
      <c r="A497" s="119"/>
      <c r="B497" s="237" t="s">
        <v>958</v>
      </c>
      <c r="C497" s="237"/>
      <c r="D497" s="120"/>
      <c r="E497" s="125"/>
      <c r="F497" s="169"/>
      <c r="G497" s="131"/>
      <c r="H497" s="131"/>
      <c r="I497" s="215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  <c r="IP497" s="2"/>
      <c r="IQ497" s="2"/>
    </row>
    <row r="498" spans="1:251" s="13" customFormat="1">
      <c r="A498" s="119"/>
      <c r="B498" s="236" t="s">
        <v>629</v>
      </c>
      <c r="C498" s="236"/>
      <c r="D498" s="120"/>
      <c r="E498" s="125"/>
      <c r="F498" s="169"/>
      <c r="G498" s="131"/>
      <c r="H498" s="131"/>
      <c r="I498" s="215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</row>
    <row r="499" spans="1:251" s="13" customFormat="1" ht="25.5">
      <c r="A499" s="184">
        <v>1</v>
      </c>
      <c r="B499" s="111" t="s">
        <v>961</v>
      </c>
      <c r="C499" s="117" t="s">
        <v>733</v>
      </c>
      <c r="D499" s="114" t="s">
        <v>43</v>
      </c>
      <c r="E499" s="124">
        <v>2020</v>
      </c>
      <c r="F499" s="40">
        <v>2268</v>
      </c>
      <c r="G499" s="129">
        <f t="shared" si="16"/>
        <v>2024.9999999999998</v>
      </c>
      <c r="H499" s="129">
        <f t="shared" si="17"/>
        <v>242.99999999999997</v>
      </c>
      <c r="I499" s="19" t="s">
        <v>963</v>
      </c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</row>
    <row r="500" spans="1:251" s="13" customFormat="1" ht="38.25">
      <c r="A500" s="184">
        <v>2</v>
      </c>
      <c r="B500" s="112" t="s">
        <v>848</v>
      </c>
      <c r="C500" s="110" t="s">
        <v>73</v>
      </c>
      <c r="D500" s="114" t="s">
        <v>43</v>
      </c>
      <c r="E500" s="124">
        <v>2020</v>
      </c>
      <c r="F500" s="40">
        <v>2212</v>
      </c>
      <c r="G500" s="129">
        <f t="shared" si="16"/>
        <v>1974.9999999999998</v>
      </c>
      <c r="H500" s="129">
        <f t="shared" si="17"/>
        <v>236.99999999999997</v>
      </c>
      <c r="I500" s="19" t="s">
        <v>963</v>
      </c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</row>
    <row r="501" spans="1:251" s="13" customFormat="1" ht="25.5">
      <c r="A501" s="184">
        <v>3</v>
      </c>
      <c r="B501" s="108" t="s">
        <v>810</v>
      </c>
      <c r="C501" s="118" t="s">
        <v>809</v>
      </c>
      <c r="D501" s="114" t="s">
        <v>43</v>
      </c>
      <c r="E501" s="124">
        <v>2020</v>
      </c>
      <c r="F501" s="40">
        <v>2240</v>
      </c>
      <c r="G501" s="167">
        <f t="shared" si="16"/>
        <v>1999.9999999999998</v>
      </c>
      <c r="H501" s="167">
        <f t="shared" si="17"/>
        <v>239.99999999999997</v>
      </c>
      <c r="I501" s="19" t="s">
        <v>963</v>
      </c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  <c r="IP501" s="2"/>
      <c r="IQ501" s="2"/>
    </row>
    <row r="502" spans="1:251" s="13" customFormat="1" ht="25.5">
      <c r="A502" s="184">
        <v>4</v>
      </c>
      <c r="B502" s="112" t="s">
        <v>812</v>
      </c>
      <c r="C502" s="112" t="s">
        <v>811</v>
      </c>
      <c r="D502" s="114" t="s">
        <v>43</v>
      </c>
      <c r="E502" s="124">
        <v>2020</v>
      </c>
      <c r="F502" s="40">
        <v>1792</v>
      </c>
      <c r="G502" s="129">
        <f t="shared" si="16"/>
        <v>1599.9999999999998</v>
      </c>
      <c r="H502" s="129">
        <f t="shared" si="17"/>
        <v>191.99999999999997</v>
      </c>
      <c r="I502" s="19" t="s">
        <v>963</v>
      </c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  <c r="IP502" s="2"/>
      <c r="IQ502" s="2"/>
    </row>
    <row r="503" spans="1:251" s="13" customFormat="1" ht="25.5">
      <c r="A503" s="184">
        <v>5</v>
      </c>
      <c r="B503" s="112" t="s">
        <v>810</v>
      </c>
      <c r="C503" s="112" t="s">
        <v>813</v>
      </c>
      <c r="D503" s="114" t="s">
        <v>43</v>
      </c>
      <c r="E503" s="124">
        <v>2020</v>
      </c>
      <c r="F503" s="40">
        <v>2212</v>
      </c>
      <c r="G503" s="129">
        <f t="shared" si="16"/>
        <v>1974.9999999999998</v>
      </c>
      <c r="H503" s="129">
        <f t="shared" si="17"/>
        <v>236.99999999999997</v>
      </c>
      <c r="I503" s="19" t="s">
        <v>963</v>
      </c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  <c r="IP503" s="2"/>
      <c r="IQ503" s="2"/>
    </row>
    <row r="504" spans="1:251" s="13" customFormat="1" ht="25.5">
      <c r="A504" s="184">
        <v>6</v>
      </c>
      <c r="B504" s="111" t="s">
        <v>850</v>
      </c>
      <c r="C504" s="126" t="s">
        <v>814</v>
      </c>
      <c r="D504" s="114" t="s">
        <v>43</v>
      </c>
      <c r="E504" s="124">
        <v>2020</v>
      </c>
      <c r="F504" s="40">
        <v>2296</v>
      </c>
      <c r="G504" s="129">
        <f t="shared" si="16"/>
        <v>2050</v>
      </c>
      <c r="H504" s="129">
        <f t="shared" si="17"/>
        <v>246</v>
      </c>
      <c r="I504" s="19" t="s">
        <v>963</v>
      </c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/>
      <c r="IH504" s="2"/>
      <c r="II504" s="2"/>
      <c r="IJ504" s="2"/>
      <c r="IK504" s="2"/>
      <c r="IL504" s="2"/>
      <c r="IM504" s="2"/>
      <c r="IN504" s="2"/>
      <c r="IO504" s="2"/>
      <c r="IP504" s="2"/>
      <c r="IQ504" s="2"/>
    </row>
    <row r="505" spans="1:251" s="13" customFormat="1" ht="25.5">
      <c r="A505" s="184">
        <v>7</v>
      </c>
      <c r="B505" s="112" t="s">
        <v>850</v>
      </c>
      <c r="C505" s="113" t="s">
        <v>816</v>
      </c>
      <c r="D505" s="114" t="s">
        <v>43</v>
      </c>
      <c r="E505" s="124">
        <v>2020</v>
      </c>
      <c r="F505" s="40">
        <v>2828</v>
      </c>
      <c r="G505" s="129">
        <f t="shared" si="16"/>
        <v>2524.9999999999995</v>
      </c>
      <c r="H505" s="129">
        <f t="shared" si="17"/>
        <v>302.99999999999994</v>
      </c>
      <c r="I505" s="19" t="s">
        <v>963</v>
      </c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  <c r="IF505" s="2"/>
      <c r="IG505" s="2"/>
      <c r="IH505" s="2"/>
      <c r="II505" s="2"/>
      <c r="IJ505" s="2"/>
      <c r="IK505" s="2"/>
      <c r="IL505" s="2"/>
      <c r="IM505" s="2"/>
      <c r="IN505" s="2"/>
      <c r="IO505" s="2"/>
      <c r="IP505" s="2"/>
      <c r="IQ505" s="2"/>
    </row>
    <row r="506" spans="1:251" s="13" customFormat="1" ht="25.5">
      <c r="A506" s="184">
        <v>8</v>
      </c>
      <c r="B506" s="112" t="s">
        <v>849</v>
      </c>
      <c r="C506" s="112" t="s">
        <v>817</v>
      </c>
      <c r="D506" s="114" t="s">
        <v>43</v>
      </c>
      <c r="E506" s="124">
        <v>2020</v>
      </c>
      <c r="F506" s="40">
        <v>2240</v>
      </c>
      <c r="G506" s="129">
        <f t="shared" si="16"/>
        <v>1999.9999999999998</v>
      </c>
      <c r="H506" s="129">
        <f t="shared" si="17"/>
        <v>239.99999999999997</v>
      </c>
      <c r="I506" s="19" t="s">
        <v>963</v>
      </c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  <c r="IP506" s="2"/>
      <c r="IQ506" s="2"/>
    </row>
    <row r="507" spans="1:251" s="13" customFormat="1" ht="25.5">
      <c r="A507" s="184">
        <v>9</v>
      </c>
      <c r="B507" s="112" t="s">
        <v>850</v>
      </c>
      <c r="C507" s="112" t="s">
        <v>818</v>
      </c>
      <c r="D507" s="114" t="s">
        <v>43</v>
      </c>
      <c r="E507" s="124">
        <v>2020</v>
      </c>
      <c r="F507" s="40">
        <v>2212</v>
      </c>
      <c r="G507" s="129">
        <f t="shared" si="16"/>
        <v>1974.9999999999998</v>
      </c>
      <c r="H507" s="129">
        <f t="shared" si="17"/>
        <v>236.99999999999997</v>
      </c>
      <c r="I507" s="19" t="s">
        <v>963</v>
      </c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2"/>
      <c r="IF507" s="2"/>
      <c r="IG507" s="2"/>
      <c r="IH507" s="2"/>
      <c r="II507" s="2"/>
      <c r="IJ507" s="2"/>
      <c r="IK507" s="2"/>
      <c r="IL507" s="2"/>
      <c r="IM507" s="2"/>
      <c r="IN507" s="2"/>
      <c r="IO507" s="2"/>
      <c r="IP507" s="2"/>
      <c r="IQ507" s="2"/>
    </row>
    <row r="508" spans="1:251" s="13" customFormat="1" ht="38.25">
      <c r="A508" s="184">
        <v>10</v>
      </c>
      <c r="B508" s="112" t="s">
        <v>820</v>
      </c>
      <c r="C508" s="112" t="s">
        <v>819</v>
      </c>
      <c r="D508" s="114" t="s">
        <v>43</v>
      </c>
      <c r="E508" s="124">
        <v>2020</v>
      </c>
      <c r="F508" s="40">
        <v>1792</v>
      </c>
      <c r="G508" s="129">
        <f t="shared" si="16"/>
        <v>1599.9999999999998</v>
      </c>
      <c r="H508" s="129">
        <f t="shared" si="17"/>
        <v>191.99999999999997</v>
      </c>
      <c r="I508" s="19" t="s">
        <v>963</v>
      </c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  <c r="IP508" s="2"/>
      <c r="IQ508" s="2"/>
    </row>
    <row r="509" spans="1:251" s="13" customFormat="1" ht="25.5">
      <c r="A509" s="184">
        <v>11</v>
      </c>
      <c r="B509" s="111" t="s">
        <v>504</v>
      </c>
      <c r="C509" s="118" t="s">
        <v>821</v>
      </c>
      <c r="D509" s="114" t="s">
        <v>43</v>
      </c>
      <c r="E509" s="124">
        <v>2020</v>
      </c>
      <c r="F509" s="40">
        <v>2184</v>
      </c>
      <c r="G509" s="129">
        <f t="shared" si="16"/>
        <v>1949.9999999999998</v>
      </c>
      <c r="H509" s="129">
        <f t="shared" si="17"/>
        <v>233.99999999999997</v>
      </c>
      <c r="I509" s="19" t="s">
        <v>963</v>
      </c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/>
      <c r="HW509" s="2"/>
      <c r="HX509" s="2"/>
      <c r="HY509" s="2"/>
      <c r="HZ509" s="2"/>
      <c r="IA509" s="2"/>
      <c r="IB509" s="2"/>
      <c r="IC509" s="2"/>
      <c r="ID509" s="2"/>
      <c r="IE509" s="2"/>
      <c r="IF509" s="2"/>
      <c r="IG509" s="2"/>
      <c r="IH509" s="2"/>
      <c r="II509" s="2"/>
      <c r="IJ509" s="2"/>
      <c r="IK509" s="2"/>
      <c r="IL509" s="2"/>
      <c r="IM509" s="2"/>
      <c r="IN509" s="2"/>
      <c r="IO509" s="2"/>
      <c r="IP509" s="2"/>
      <c r="IQ509" s="2"/>
    </row>
    <row r="510" spans="1:251" s="13" customFormat="1" ht="25.5">
      <c r="A510" s="184">
        <v>12</v>
      </c>
      <c r="B510" s="112" t="s">
        <v>504</v>
      </c>
      <c r="C510" s="112" t="s">
        <v>822</v>
      </c>
      <c r="D510" s="114" t="s">
        <v>43</v>
      </c>
      <c r="E510" s="124">
        <v>2020</v>
      </c>
      <c r="F510" s="40">
        <v>2072</v>
      </c>
      <c r="G510" s="129">
        <f t="shared" si="16"/>
        <v>1849.9999999999998</v>
      </c>
      <c r="H510" s="129">
        <f t="shared" si="17"/>
        <v>221.99999999999997</v>
      </c>
      <c r="I510" s="19" t="s">
        <v>963</v>
      </c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  <c r="IH510" s="2"/>
      <c r="II510" s="2"/>
      <c r="IJ510" s="2"/>
      <c r="IK510" s="2"/>
      <c r="IL510" s="2"/>
      <c r="IM510" s="2"/>
      <c r="IN510" s="2"/>
      <c r="IO510" s="2"/>
      <c r="IP510" s="2"/>
      <c r="IQ510" s="2"/>
    </row>
    <row r="511" spans="1:251" s="13" customFormat="1" ht="25.5">
      <c r="A511" s="184">
        <v>13</v>
      </c>
      <c r="B511" s="112" t="s">
        <v>824</v>
      </c>
      <c r="C511" s="112" t="s">
        <v>823</v>
      </c>
      <c r="D511" s="114" t="s">
        <v>43</v>
      </c>
      <c r="E511" s="124">
        <v>2020</v>
      </c>
      <c r="F511" s="40">
        <v>1344</v>
      </c>
      <c r="G511" s="129">
        <f t="shared" si="16"/>
        <v>1199.9999999999998</v>
      </c>
      <c r="H511" s="129">
        <f t="shared" si="17"/>
        <v>143.99999999999997</v>
      </c>
      <c r="I511" s="19" t="s">
        <v>963</v>
      </c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  <c r="IP511" s="2"/>
      <c r="IQ511" s="2"/>
    </row>
    <row r="512" spans="1:251" s="13" customFormat="1" ht="38.25">
      <c r="A512" s="184">
        <v>14</v>
      </c>
      <c r="B512" s="111" t="s">
        <v>851</v>
      </c>
      <c r="C512" s="118" t="s">
        <v>416</v>
      </c>
      <c r="D512" s="114" t="s">
        <v>43</v>
      </c>
      <c r="E512" s="124">
        <v>2020</v>
      </c>
      <c r="F512" s="40">
        <v>2548</v>
      </c>
      <c r="G512" s="129">
        <f t="shared" si="16"/>
        <v>2275</v>
      </c>
      <c r="H512" s="129">
        <f t="shared" si="17"/>
        <v>273</v>
      </c>
      <c r="I512" s="19" t="s">
        <v>963</v>
      </c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  <c r="IP512" s="2"/>
      <c r="IQ512" s="2"/>
    </row>
    <row r="513" spans="1:251" s="13" customFormat="1" ht="25.5">
      <c r="A513" s="184">
        <v>15</v>
      </c>
      <c r="B513" s="112" t="s">
        <v>827</v>
      </c>
      <c r="C513" s="112" t="s">
        <v>826</v>
      </c>
      <c r="D513" s="114" t="s">
        <v>43</v>
      </c>
      <c r="E513" s="124">
        <v>2020</v>
      </c>
      <c r="F513" s="40">
        <v>2072</v>
      </c>
      <c r="G513" s="129">
        <f t="shared" si="16"/>
        <v>1849.9999999999998</v>
      </c>
      <c r="H513" s="129">
        <f t="shared" si="17"/>
        <v>221.99999999999997</v>
      </c>
      <c r="I513" s="19" t="s">
        <v>963</v>
      </c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  <c r="IP513" s="2"/>
      <c r="IQ513" s="2"/>
    </row>
    <row r="514" spans="1:251" s="13" customFormat="1" ht="25.5">
      <c r="A514" s="184">
        <v>16</v>
      </c>
      <c r="B514" s="112" t="s">
        <v>827</v>
      </c>
      <c r="C514" s="112" t="s">
        <v>828</v>
      </c>
      <c r="D514" s="114" t="s">
        <v>43</v>
      </c>
      <c r="E514" s="124">
        <v>2020</v>
      </c>
      <c r="F514" s="40">
        <v>1792</v>
      </c>
      <c r="G514" s="167">
        <f t="shared" si="16"/>
        <v>1599.9999999999998</v>
      </c>
      <c r="H514" s="167">
        <f t="shared" si="17"/>
        <v>191.99999999999997</v>
      </c>
      <c r="I514" s="19" t="s">
        <v>963</v>
      </c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2"/>
      <c r="IQ514" s="2"/>
    </row>
    <row r="515" spans="1:251" s="13" customFormat="1" ht="38.25">
      <c r="A515" s="184">
        <v>17</v>
      </c>
      <c r="B515" s="111" t="s">
        <v>853</v>
      </c>
      <c r="C515" s="118" t="s">
        <v>852</v>
      </c>
      <c r="D515" s="114" t="s">
        <v>43</v>
      </c>
      <c r="E515" s="124">
        <v>2020</v>
      </c>
      <c r="F515" s="40">
        <v>2212</v>
      </c>
      <c r="G515" s="129">
        <f t="shared" si="16"/>
        <v>1974.9999999999998</v>
      </c>
      <c r="H515" s="129">
        <f t="shared" si="17"/>
        <v>236.99999999999997</v>
      </c>
      <c r="I515" s="19" t="s">
        <v>963</v>
      </c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  <c r="IF515" s="2"/>
      <c r="IG515" s="2"/>
      <c r="IH515" s="2"/>
      <c r="II515" s="2"/>
      <c r="IJ515" s="2"/>
      <c r="IK515" s="2"/>
      <c r="IL515" s="2"/>
      <c r="IM515" s="2"/>
      <c r="IN515" s="2"/>
      <c r="IO515" s="2"/>
      <c r="IP515" s="2"/>
      <c r="IQ515" s="2"/>
    </row>
    <row r="516" spans="1:251" s="13" customFormat="1" ht="38.25">
      <c r="A516" s="184">
        <v>18</v>
      </c>
      <c r="B516" s="111" t="s">
        <v>853</v>
      </c>
      <c r="C516" s="118" t="s">
        <v>854</v>
      </c>
      <c r="D516" s="114" t="s">
        <v>43</v>
      </c>
      <c r="E516" s="124">
        <v>2020</v>
      </c>
      <c r="F516" s="40">
        <v>2212</v>
      </c>
      <c r="G516" s="129">
        <f t="shared" si="16"/>
        <v>1974.9999999999998</v>
      </c>
      <c r="H516" s="129">
        <f t="shared" si="17"/>
        <v>236.99999999999997</v>
      </c>
      <c r="I516" s="19" t="s">
        <v>963</v>
      </c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  <c r="IP516" s="2"/>
      <c r="IQ516" s="2"/>
    </row>
    <row r="517" spans="1:251" s="13" customFormat="1" ht="25.5">
      <c r="A517" s="184">
        <v>19</v>
      </c>
      <c r="B517" s="112" t="s">
        <v>856</v>
      </c>
      <c r="C517" s="112" t="s">
        <v>855</v>
      </c>
      <c r="D517" s="114" t="s">
        <v>43</v>
      </c>
      <c r="E517" s="124">
        <v>2020</v>
      </c>
      <c r="F517" s="40">
        <v>2408</v>
      </c>
      <c r="G517" s="129">
        <f t="shared" si="16"/>
        <v>2150</v>
      </c>
      <c r="H517" s="129">
        <f t="shared" si="17"/>
        <v>258</v>
      </c>
      <c r="I517" s="19" t="s">
        <v>963</v>
      </c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  <c r="IP517" s="2"/>
      <c r="IQ517" s="2"/>
    </row>
    <row r="518" spans="1:251" s="13" customFormat="1" ht="25.5">
      <c r="A518" s="184">
        <v>20</v>
      </c>
      <c r="B518" s="112" t="s">
        <v>856</v>
      </c>
      <c r="C518" s="112" t="s">
        <v>857</v>
      </c>
      <c r="D518" s="114" t="s">
        <v>43</v>
      </c>
      <c r="E518" s="124">
        <v>2020</v>
      </c>
      <c r="F518" s="40">
        <v>2660</v>
      </c>
      <c r="G518" s="129">
        <f t="shared" si="16"/>
        <v>2375</v>
      </c>
      <c r="H518" s="129">
        <f t="shared" si="17"/>
        <v>285</v>
      </c>
      <c r="I518" s="19" t="s">
        <v>963</v>
      </c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  <c r="IP518" s="2"/>
      <c r="IQ518" s="2"/>
    </row>
    <row r="519" spans="1:251" s="13" customFormat="1" ht="25.5">
      <c r="A519" s="184">
        <v>21</v>
      </c>
      <c r="B519" s="111" t="s">
        <v>841</v>
      </c>
      <c r="C519" s="118" t="s">
        <v>858</v>
      </c>
      <c r="D519" s="114" t="s">
        <v>43</v>
      </c>
      <c r="E519" s="124">
        <v>2020</v>
      </c>
      <c r="F519" s="40">
        <v>2268</v>
      </c>
      <c r="G519" s="129">
        <f t="shared" si="16"/>
        <v>2024.9999999999998</v>
      </c>
      <c r="H519" s="129">
        <f t="shared" si="17"/>
        <v>242.99999999999997</v>
      </c>
      <c r="I519" s="19" t="s">
        <v>963</v>
      </c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2"/>
      <c r="IF519" s="2"/>
      <c r="IG519" s="2"/>
      <c r="IH519" s="2"/>
      <c r="II519" s="2"/>
      <c r="IJ519" s="2"/>
      <c r="IK519" s="2"/>
      <c r="IL519" s="2"/>
      <c r="IM519" s="2"/>
      <c r="IN519" s="2"/>
      <c r="IO519" s="2"/>
      <c r="IP519" s="2"/>
      <c r="IQ519" s="2"/>
    </row>
    <row r="520" spans="1:251" s="13" customFormat="1" ht="25.5">
      <c r="A520" s="184">
        <v>22</v>
      </c>
      <c r="B520" s="111" t="s">
        <v>841</v>
      </c>
      <c r="C520" s="118" t="s">
        <v>859</v>
      </c>
      <c r="D520" s="114" t="s">
        <v>43</v>
      </c>
      <c r="E520" s="124">
        <v>2020</v>
      </c>
      <c r="F520" s="40">
        <v>1960</v>
      </c>
      <c r="G520" s="129">
        <f t="shared" si="16"/>
        <v>1749.9999999999998</v>
      </c>
      <c r="H520" s="129">
        <f t="shared" si="17"/>
        <v>209.99999999999997</v>
      </c>
      <c r="I520" s="19" t="s">
        <v>963</v>
      </c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  <c r="IP520" s="2"/>
      <c r="IQ520" s="2"/>
    </row>
    <row r="521" spans="1:251" s="13" customFormat="1" ht="25.5">
      <c r="A521" s="184">
        <v>23</v>
      </c>
      <c r="B521" s="111" t="s">
        <v>861</v>
      </c>
      <c r="C521" s="118" t="s">
        <v>860</v>
      </c>
      <c r="D521" s="114" t="s">
        <v>43</v>
      </c>
      <c r="E521" s="124">
        <v>2020</v>
      </c>
      <c r="F521" s="40">
        <v>2156</v>
      </c>
      <c r="G521" s="129">
        <f t="shared" si="16"/>
        <v>1924.9999999999998</v>
      </c>
      <c r="H521" s="129">
        <f t="shared" si="17"/>
        <v>230.99999999999997</v>
      </c>
      <c r="I521" s="19" t="s">
        <v>963</v>
      </c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  <c r="IP521" s="2"/>
      <c r="IQ521" s="2"/>
    </row>
    <row r="522" spans="1:251" s="13" customFormat="1" ht="25.5">
      <c r="A522" s="184">
        <v>24</v>
      </c>
      <c r="B522" s="111" t="s">
        <v>861</v>
      </c>
      <c r="C522" s="118" t="s">
        <v>862</v>
      </c>
      <c r="D522" s="114" t="s">
        <v>43</v>
      </c>
      <c r="E522" s="124">
        <v>2020</v>
      </c>
      <c r="F522" s="40">
        <v>2212</v>
      </c>
      <c r="G522" s="129">
        <f t="shared" si="16"/>
        <v>1974.9999999999998</v>
      </c>
      <c r="H522" s="129">
        <f t="shared" si="17"/>
        <v>236.99999999999997</v>
      </c>
      <c r="I522" s="19" t="s">
        <v>963</v>
      </c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  <c r="IP522" s="2"/>
      <c r="IQ522" s="2"/>
    </row>
    <row r="523" spans="1:251" s="13" customFormat="1" ht="25.5">
      <c r="A523" s="184">
        <v>25</v>
      </c>
      <c r="B523" s="112" t="s">
        <v>847</v>
      </c>
      <c r="C523" s="112" t="s">
        <v>863</v>
      </c>
      <c r="D523" s="114" t="s">
        <v>43</v>
      </c>
      <c r="E523" s="124">
        <v>2020</v>
      </c>
      <c r="F523" s="40">
        <v>1876</v>
      </c>
      <c r="G523" s="129">
        <f t="shared" si="16"/>
        <v>1674.9999999999998</v>
      </c>
      <c r="H523" s="129">
        <f t="shared" si="17"/>
        <v>200.99999999999997</v>
      </c>
      <c r="I523" s="19" t="s">
        <v>963</v>
      </c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  <c r="IP523" s="2"/>
      <c r="IQ523" s="2"/>
    </row>
    <row r="524" spans="1:251" s="13" customFormat="1" ht="25.5">
      <c r="A524" s="184">
        <v>26</v>
      </c>
      <c r="B524" s="111" t="s">
        <v>865</v>
      </c>
      <c r="C524" s="118" t="s">
        <v>864</v>
      </c>
      <c r="D524" s="114" t="s">
        <v>43</v>
      </c>
      <c r="E524" s="124">
        <v>2020</v>
      </c>
      <c r="F524" s="40">
        <v>2436</v>
      </c>
      <c r="G524" s="129">
        <f t="shared" si="16"/>
        <v>2175</v>
      </c>
      <c r="H524" s="129">
        <f t="shared" si="17"/>
        <v>261</v>
      </c>
      <c r="I524" s="19" t="s">
        <v>963</v>
      </c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  <c r="IP524" s="2"/>
      <c r="IQ524" s="2"/>
    </row>
    <row r="525" spans="1:251" s="13" customFormat="1" ht="63.75">
      <c r="A525" s="184">
        <v>27</v>
      </c>
      <c r="B525" s="111" t="s">
        <v>867</v>
      </c>
      <c r="C525" s="118" t="s">
        <v>866</v>
      </c>
      <c r="D525" s="114" t="s">
        <v>43</v>
      </c>
      <c r="E525" s="124">
        <v>2020</v>
      </c>
      <c r="F525" s="40">
        <v>2352</v>
      </c>
      <c r="G525" s="129">
        <f t="shared" si="16"/>
        <v>2100</v>
      </c>
      <c r="H525" s="129">
        <f t="shared" si="17"/>
        <v>252</v>
      </c>
      <c r="I525" s="19" t="s">
        <v>963</v>
      </c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  <c r="IP525" s="2"/>
      <c r="IQ525" s="2"/>
    </row>
    <row r="526" spans="1:251" s="13" customFormat="1" ht="25.5">
      <c r="A526" s="184">
        <v>28</v>
      </c>
      <c r="B526" s="112" t="s">
        <v>838</v>
      </c>
      <c r="C526" s="112" t="s">
        <v>559</v>
      </c>
      <c r="D526" s="114" t="s">
        <v>43</v>
      </c>
      <c r="E526" s="124">
        <v>2020</v>
      </c>
      <c r="F526" s="40">
        <v>2968</v>
      </c>
      <c r="G526" s="129">
        <f t="shared" si="16"/>
        <v>2649.9999999999995</v>
      </c>
      <c r="H526" s="129">
        <f t="shared" si="17"/>
        <v>317.99999999999994</v>
      </c>
      <c r="I526" s="19" t="s">
        <v>963</v>
      </c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2"/>
      <c r="IQ526" s="2"/>
    </row>
    <row r="527" spans="1:251" s="13" customFormat="1">
      <c r="A527" s="119"/>
      <c r="B527" s="237" t="s">
        <v>958</v>
      </c>
      <c r="C527" s="237"/>
      <c r="D527" s="237"/>
      <c r="E527" s="125"/>
      <c r="F527" s="169"/>
      <c r="G527" s="131"/>
      <c r="H527" s="131"/>
      <c r="I527" s="215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  <c r="IP527" s="2"/>
      <c r="IQ527" s="2"/>
    </row>
    <row r="528" spans="1:251" s="13" customFormat="1" ht="28.9" customHeight="1">
      <c r="A528" s="119"/>
      <c r="B528" s="238" t="s">
        <v>627</v>
      </c>
      <c r="C528" s="238"/>
      <c r="D528" s="238"/>
      <c r="E528" s="125"/>
      <c r="F528" s="169"/>
      <c r="G528" s="131"/>
      <c r="H528" s="131"/>
      <c r="I528" s="215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  <c r="IP528" s="2"/>
      <c r="IQ528" s="2"/>
    </row>
    <row r="529" spans="1:251" s="13" customFormat="1" ht="25.5">
      <c r="A529" s="184">
        <v>1</v>
      </c>
      <c r="B529" s="111" t="s">
        <v>869</v>
      </c>
      <c r="C529" s="118" t="s">
        <v>868</v>
      </c>
      <c r="D529" s="114" t="s">
        <v>43</v>
      </c>
      <c r="E529" s="124">
        <v>2020</v>
      </c>
      <c r="F529" s="40">
        <v>2072</v>
      </c>
      <c r="G529" s="129">
        <f t="shared" ref="G529:G592" si="18">F529/1.12</f>
        <v>1849.9999999999998</v>
      </c>
      <c r="H529" s="129">
        <f t="shared" ref="H529:H592" si="19">F529/1.12*0.12</f>
        <v>221.99999999999997</v>
      </c>
      <c r="I529" s="19" t="s">
        <v>963</v>
      </c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  <c r="IP529" s="2"/>
      <c r="IQ529" s="2"/>
    </row>
    <row r="530" spans="1:251" s="13" customFormat="1" ht="25.5">
      <c r="A530" s="184">
        <v>2</v>
      </c>
      <c r="B530" s="111" t="s">
        <v>869</v>
      </c>
      <c r="C530" s="118" t="s">
        <v>870</v>
      </c>
      <c r="D530" s="114" t="s">
        <v>43</v>
      </c>
      <c r="E530" s="124">
        <v>2020</v>
      </c>
      <c r="F530" s="40">
        <v>2296</v>
      </c>
      <c r="G530" s="129">
        <f t="shared" si="18"/>
        <v>2050</v>
      </c>
      <c r="H530" s="129">
        <f t="shared" si="19"/>
        <v>246</v>
      </c>
      <c r="I530" s="19" t="s">
        <v>963</v>
      </c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  <c r="IP530" s="2"/>
      <c r="IQ530" s="2"/>
    </row>
    <row r="531" spans="1:251" s="13" customFormat="1" ht="25.5">
      <c r="A531" s="184">
        <v>3</v>
      </c>
      <c r="B531" s="112" t="s">
        <v>872</v>
      </c>
      <c r="C531" s="112" t="s">
        <v>871</v>
      </c>
      <c r="D531" s="114" t="s">
        <v>43</v>
      </c>
      <c r="E531" s="124">
        <v>2020</v>
      </c>
      <c r="F531" s="40">
        <v>2996</v>
      </c>
      <c r="G531" s="129">
        <f t="shared" si="18"/>
        <v>2674.9999999999995</v>
      </c>
      <c r="H531" s="129">
        <f t="shared" si="19"/>
        <v>320.99999999999994</v>
      </c>
      <c r="I531" s="19" t="s">
        <v>963</v>
      </c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  <c r="IP531" s="2"/>
      <c r="IQ531" s="2"/>
    </row>
    <row r="532" spans="1:251" s="13" customFormat="1" ht="25.5">
      <c r="A532" s="184">
        <v>4</v>
      </c>
      <c r="B532" s="111" t="s">
        <v>874</v>
      </c>
      <c r="C532" s="118" t="s">
        <v>873</v>
      </c>
      <c r="D532" s="114" t="s">
        <v>43</v>
      </c>
      <c r="E532" s="124">
        <v>2020</v>
      </c>
      <c r="F532" s="40">
        <v>2352</v>
      </c>
      <c r="G532" s="129">
        <f t="shared" si="18"/>
        <v>2100</v>
      </c>
      <c r="H532" s="129">
        <f t="shared" si="19"/>
        <v>252</v>
      </c>
      <c r="I532" s="19" t="s">
        <v>963</v>
      </c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2"/>
      <c r="IF532" s="2"/>
      <c r="IG532" s="2"/>
      <c r="IH532" s="2"/>
      <c r="II532" s="2"/>
      <c r="IJ532" s="2"/>
      <c r="IK532" s="2"/>
      <c r="IL532" s="2"/>
      <c r="IM532" s="2"/>
      <c r="IN532" s="2"/>
      <c r="IO532" s="2"/>
      <c r="IP532" s="2"/>
      <c r="IQ532" s="2"/>
    </row>
    <row r="533" spans="1:251" s="13" customFormat="1" ht="38.25">
      <c r="A533" s="184">
        <v>5</v>
      </c>
      <c r="B533" s="112" t="s">
        <v>876</v>
      </c>
      <c r="C533" s="112" t="s">
        <v>875</v>
      </c>
      <c r="D533" s="114" t="s">
        <v>43</v>
      </c>
      <c r="E533" s="124">
        <v>2020</v>
      </c>
      <c r="F533" s="40">
        <v>2268</v>
      </c>
      <c r="G533" s="129">
        <f t="shared" si="18"/>
        <v>2024.9999999999998</v>
      </c>
      <c r="H533" s="129">
        <f t="shared" si="19"/>
        <v>242.99999999999997</v>
      </c>
      <c r="I533" s="19" t="s">
        <v>963</v>
      </c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  <c r="IP533" s="2"/>
      <c r="IQ533" s="2"/>
    </row>
    <row r="534" spans="1:251" s="13" customFormat="1" ht="38.25">
      <c r="A534" s="184">
        <v>6</v>
      </c>
      <c r="B534" s="112" t="s">
        <v>876</v>
      </c>
      <c r="C534" s="112" t="s">
        <v>877</v>
      </c>
      <c r="D534" s="114" t="s">
        <v>43</v>
      </c>
      <c r="E534" s="124">
        <v>2020</v>
      </c>
      <c r="F534" s="40">
        <v>3024</v>
      </c>
      <c r="G534" s="129">
        <f t="shared" si="18"/>
        <v>2699.9999999999995</v>
      </c>
      <c r="H534" s="129">
        <f t="shared" si="19"/>
        <v>323.99999999999994</v>
      </c>
      <c r="I534" s="19" t="s">
        <v>963</v>
      </c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  <c r="IP534" s="2"/>
      <c r="IQ534" s="2"/>
    </row>
    <row r="535" spans="1:251" s="13" customFormat="1" ht="38.25">
      <c r="A535" s="184">
        <v>7</v>
      </c>
      <c r="B535" s="112" t="s">
        <v>876</v>
      </c>
      <c r="C535" s="112" t="s">
        <v>878</v>
      </c>
      <c r="D535" s="114" t="s">
        <v>43</v>
      </c>
      <c r="E535" s="124">
        <v>2020</v>
      </c>
      <c r="F535" s="40">
        <v>3024</v>
      </c>
      <c r="G535" s="129">
        <f t="shared" si="18"/>
        <v>2699.9999999999995</v>
      </c>
      <c r="H535" s="129">
        <f t="shared" si="19"/>
        <v>323.99999999999994</v>
      </c>
      <c r="I535" s="19" t="s">
        <v>963</v>
      </c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  <c r="IP535" s="2"/>
      <c r="IQ535" s="2"/>
    </row>
    <row r="536" spans="1:251" s="13" customFormat="1">
      <c r="A536" s="192"/>
      <c r="B536" s="236" t="s">
        <v>959</v>
      </c>
      <c r="C536" s="236"/>
      <c r="D536" s="122"/>
      <c r="E536" s="122"/>
      <c r="F536" s="169"/>
      <c r="G536" s="131"/>
      <c r="H536" s="131"/>
      <c r="I536" s="210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  <c r="IP536" s="2"/>
      <c r="IQ536" s="2"/>
    </row>
    <row r="537" spans="1:251" s="13" customFormat="1">
      <c r="A537" s="192"/>
      <c r="B537" s="236" t="s">
        <v>79</v>
      </c>
      <c r="C537" s="236"/>
      <c r="D537" s="122"/>
      <c r="E537" s="122"/>
      <c r="F537" s="169"/>
      <c r="G537" s="131"/>
      <c r="H537" s="131"/>
      <c r="I537" s="210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  <c r="IP537" s="2"/>
      <c r="IQ537" s="2"/>
    </row>
    <row r="538" spans="1:251" s="13" customFormat="1" ht="25.5">
      <c r="A538" s="115">
        <v>1</v>
      </c>
      <c r="B538" s="111" t="s">
        <v>880</v>
      </c>
      <c r="C538" s="118" t="s">
        <v>879</v>
      </c>
      <c r="D538" s="109" t="s">
        <v>120</v>
      </c>
      <c r="E538" s="124">
        <v>2020</v>
      </c>
      <c r="F538" s="40">
        <v>2912</v>
      </c>
      <c r="G538" s="129">
        <f t="shared" si="18"/>
        <v>2599.9999999999995</v>
      </c>
      <c r="H538" s="129">
        <f t="shared" si="19"/>
        <v>311.99999999999994</v>
      </c>
      <c r="I538" s="19" t="s">
        <v>963</v>
      </c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/>
      <c r="IF538" s="2"/>
      <c r="IG538" s="2"/>
      <c r="IH538" s="2"/>
      <c r="II538" s="2"/>
      <c r="IJ538" s="2"/>
      <c r="IK538" s="2"/>
      <c r="IL538" s="2"/>
      <c r="IM538" s="2"/>
      <c r="IN538" s="2"/>
      <c r="IO538" s="2"/>
      <c r="IP538" s="2"/>
      <c r="IQ538" s="2"/>
    </row>
    <row r="539" spans="1:251" s="13" customFormat="1" ht="38.25">
      <c r="A539" s="115">
        <v>2</v>
      </c>
      <c r="B539" s="112" t="s">
        <v>924</v>
      </c>
      <c r="C539" s="112" t="s">
        <v>881</v>
      </c>
      <c r="D539" s="109" t="s">
        <v>120</v>
      </c>
      <c r="E539" s="124">
        <v>2020</v>
      </c>
      <c r="F539" s="40">
        <v>1904</v>
      </c>
      <c r="G539" s="129">
        <f t="shared" si="18"/>
        <v>1699.9999999999998</v>
      </c>
      <c r="H539" s="129">
        <f t="shared" si="19"/>
        <v>203.99999999999997</v>
      </c>
      <c r="I539" s="19" t="s">
        <v>963</v>
      </c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  <c r="IP539" s="2"/>
      <c r="IQ539" s="2"/>
    </row>
    <row r="540" spans="1:251" s="13" customFormat="1" ht="38.25">
      <c r="A540" s="115">
        <v>3</v>
      </c>
      <c r="B540" s="112" t="s">
        <v>882</v>
      </c>
      <c r="C540" s="112" t="s">
        <v>883</v>
      </c>
      <c r="D540" s="109" t="s">
        <v>120</v>
      </c>
      <c r="E540" s="124">
        <v>2020</v>
      </c>
      <c r="F540" s="40">
        <v>1988</v>
      </c>
      <c r="G540" s="129">
        <f t="shared" si="18"/>
        <v>1774.9999999999998</v>
      </c>
      <c r="H540" s="129">
        <f t="shared" si="19"/>
        <v>212.99999999999997</v>
      </c>
      <c r="I540" s="19" t="s">
        <v>963</v>
      </c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  <c r="IP540" s="2"/>
      <c r="IQ540" s="2"/>
    </row>
    <row r="541" spans="1:251" s="13" customFormat="1" ht="25.5">
      <c r="A541" s="115">
        <v>4</v>
      </c>
      <c r="B541" s="111" t="s">
        <v>286</v>
      </c>
      <c r="C541" s="118" t="s">
        <v>884</v>
      </c>
      <c r="D541" s="109" t="s">
        <v>120</v>
      </c>
      <c r="E541" s="124">
        <v>2020</v>
      </c>
      <c r="F541" s="40">
        <v>2268</v>
      </c>
      <c r="G541" s="129">
        <f t="shared" si="18"/>
        <v>2024.9999999999998</v>
      </c>
      <c r="H541" s="129">
        <f t="shared" si="19"/>
        <v>242.99999999999997</v>
      </c>
      <c r="I541" s="19" t="s">
        <v>963</v>
      </c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  <c r="IP541" s="2"/>
      <c r="IQ541" s="2"/>
    </row>
    <row r="542" spans="1:251" s="13" customFormat="1" ht="25.5">
      <c r="A542" s="115">
        <v>5</v>
      </c>
      <c r="B542" s="111" t="s">
        <v>286</v>
      </c>
      <c r="C542" s="118" t="s">
        <v>885</v>
      </c>
      <c r="D542" s="109" t="s">
        <v>120</v>
      </c>
      <c r="E542" s="124">
        <v>2020</v>
      </c>
      <c r="F542" s="40">
        <v>2240</v>
      </c>
      <c r="G542" s="129">
        <f t="shared" si="18"/>
        <v>1999.9999999999998</v>
      </c>
      <c r="H542" s="129">
        <f t="shared" si="19"/>
        <v>239.99999999999997</v>
      </c>
      <c r="I542" s="19" t="s">
        <v>963</v>
      </c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  <c r="IP542" s="2"/>
      <c r="IQ542" s="2"/>
    </row>
    <row r="543" spans="1:251" s="13" customFormat="1" ht="25.5">
      <c r="A543" s="115">
        <v>6</v>
      </c>
      <c r="B543" s="112" t="s">
        <v>887</v>
      </c>
      <c r="C543" s="112" t="s">
        <v>886</v>
      </c>
      <c r="D543" s="109" t="s">
        <v>120</v>
      </c>
      <c r="E543" s="124">
        <v>2020</v>
      </c>
      <c r="F543" s="40">
        <v>1904</v>
      </c>
      <c r="G543" s="129">
        <f t="shared" si="18"/>
        <v>1699.9999999999998</v>
      </c>
      <c r="H543" s="129">
        <f t="shared" si="19"/>
        <v>203.99999999999997</v>
      </c>
      <c r="I543" s="19" t="s">
        <v>963</v>
      </c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2"/>
      <c r="IQ543" s="2"/>
    </row>
    <row r="544" spans="1:251" s="13" customFormat="1" ht="25.5">
      <c r="A544" s="115">
        <v>7</v>
      </c>
      <c r="B544" s="112" t="s">
        <v>887</v>
      </c>
      <c r="C544" s="112" t="s">
        <v>888</v>
      </c>
      <c r="D544" s="109" t="s">
        <v>120</v>
      </c>
      <c r="E544" s="124">
        <v>2020</v>
      </c>
      <c r="F544" s="40">
        <v>2212</v>
      </c>
      <c r="G544" s="129">
        <f t="shared" si="18"/>
        <v>1974.9999999999998</v>
      </c>
      <c r="H544" s="129">
        <f t="shared" si="19"/>
        <v>236.99999999999997</v>
      </c>
      <c r="I544" s="19" t="s">
        <v>963</v>
      </c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  <c r="IP544" s="2"/>
      <c r="IQ544" s="2"/>
    </row>
    <row r="545" spans="1:251" s="13" customFormat="1" ht="25.5">
      <c r="A545" s="115">
        <v>8</v>
      </c>
      <c r="B545" s="112" t="s">
        <v>286</v>
      </c>
      <c r="C545" s="112" t="s">
        <v>889</v>
      </c>
      <c r="D545" s="109" t="s">
        <v>120</v>
      </c>
      <c r="E545" s="124">
        <v>2020</v>
      </c>
      <c r="F545" s="40">
        <v>2240</v>
      </c>
      <c r="G545" s="129">
        <f t="shared" si="18"/>
        <v>1999.9999999999998</v>
      </c>
      <c r="H545" s="129">
        <f t="shared" si="19"/>
        <v>239.99999999999997</v>
      </c>
      <c r="I545" s="19" t="s">
        <v>963</v>
      </c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  <c r="IP545" s="2"/>
      <c r="IQ545" s="2"/>
    </row>
    <row r="546" spans="1:251" s="13" customFormat="1" ht="25.5">
      <c r="A546" s="115">
        <v>9</v>
      </c>
      <c r="B546" s="112" t="s">
        <v>286</v>
      </c>
      <c r="C546" s="112" t="s">
        <v>890</v>
      </c>
      <c r="D546" s="109" t="s">
        <v>120</v>
      </c>
      <c r="E546" s="124">
        <v>2020</v>
      </c>
      <c r="F546" s="40">
        <v>2240</v>
      </c>
      <c r="G546" s="129">
        <f t="shared" si="18"/>
        <v>1999.9999999999998</v>
      </c>
      <c r="H546" s="129">
        <f t="shared" si="19"/>
        <v>239.99999999999997</v>
      </c>
      <c r="I546" s="19" t="s">
        <v>963</v>
      </c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  <c r="IP546" s="2"/>
      <c r="IQ546" s="2"/>
    </row>
    <row r="547" spans="1:251" s="13" customFormat="1" ht="38.25">
      <c r="A547" s="115">
        <v>10</v>
      </c>
      <c r="B547" s="111" t="s">
        <v>578</v>
      </c>
      <c r="C547" s="118" t="s">
        <v>891</v>
      </c>
      <c r="D547" s="109" t="s">
        <v>120</v>
      </c>
      <c r="E547" s="124">
        <v>2020</v>
      </c>
      <c r="F547" s="40">
        <v>2268</v>
      </c>
      <c r="G547" s="129">
        <f t="shared" si="18"/>
        <v>2024.9999999999998</v>
      </c>
      <c r="H547" s="129">
        <f t="shared" si="19"/>
        <v>242.99999999999997</v>
      </c>
      <c r="I547" s="19" t="s">
        <v>963</v>
      </c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  <c r="IP547" s="2"/>
      <c r="IQ547" s="2"/>
    </row>
    <row r="548" spans="1:251" s="13" customFormat="1" ht="25.5">
      <c r="A548" s="115">
        <v>11</v>
      </c>
      <c r="B548" s="112" t="s">
        <v>578</v>
      </c>
      <c r="C548" s="112" t="s">
        <v>892</v>
      </c>
      <c r="D548" s="109" t="s">
        <v>120</v>
      </c>
      <c r="E548" s="124">
        <v>2020</v>
      </c>
      <c r="F548" s="40">
        <v>2184</v>
      </c>
      <c r="G548" s="129">
        <f t="shared" si="18"/>
        <v>1949.9999999999998</v>
      </c>
      <c r="H548" s="129">
        <f t="shared" si="19"/>
        <v>233.99999999999997</v>
      </c>
      <c r="I548" s="19" t="s">
        <v>963</v>
      </c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  <c r="IP548" s="2"/>
      <c r="IQ548" s="2"/>
    </row>
    <row r="549" spans="1:251" s="13" customFormat="1" ht="51">
      <c r="A549" s="115">
        <v>12</v>
      </c>
      <c r="B549" s="112" t="s">
        <v>578</v>
      </c>
      <c r="C549" s="112" t="s">
        <v>893</v>
      </c>
      <c r="D549" s="109" t="s">
        <v>120</v>
      </c>
      <c r="E549" s="124">
        <v>2020</v>
      </c>
      <c r="F549" s="40">
        <v>1820</v>
      </c>
      <c r="G549" s="129">
        <f t="shared" si="18"/>
        <v>1624.9999999999998</v>
      </c>
      <c r="H549" s="129">
        <f t="shared" si="19"/>
        <v>194.99999999999997</v>
      </c>
      <c r="I549" s="19" t="s">
        <v>963</v>
      </c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  <c r="IP549" s="2"/>
      <c r="IQ549" s="2"/>
    </row>
    <row r="550" spans="1:251" s="13" customFormat="1" ht="25.5">
      <c r="A550" s="115">
        <v>13</v>
      </c>
      <c r="B550" s="112" t="s">
        <v>578</v>
      </c>
      <c r="C550" s="112" t="s">
        <v>894</v>
      </c>
      <c r="D550" s="109" t="s">
        <v>120</v>
      </c>
      <c r="E550" s="124">
        <v>2020</v>
      </c>
      <c r="F550" s="40">
        <v>1512</v>
      </c>
      <c r="G550" s="129">
        <f t="shared" si="18"/>
        <v>1349.9999999999998</v>
      </c>
      <c r="H550" s="129">
        <f t="shared" si="19"/>
        <v>161.99999999999997</v>
      </c>
      <c r="I550" s="19" t="s">
        <v>963</v>
      </c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  <c r="IP550" s="2"/>
      <c r="IQ550" s="2"/>
    </row>
    <row r="551" spans="1:251" s="13" customFormat="1" ht="25.5">
      <c r="A551" s="115">
        <v>14</v>
      </c>
      <c r="B551" s="112" t="s">
        <v>896</v>
      </c>
      <c r="C551" s="112" t="s">
        <v>895</v>
      </c>
      <c r="D551" s="109" t="s">
        <v>120</v>
      </c>
      <c r="E551" s="124">
        <v>2020</v>
      </c>
      <c r="F551" s="40">
        <v>1820</v>
      </c>
      <c r="G551" s="129">
        <f t="shared" si="18"/>
        <v>1624.9999999999998</v>
      </c>
      <c r="H551" s="129">
        <f t="shared" si="19"/>
        <v>194.99999999999997</v>
      </c>
      <c r="I551" s="19" t="s">
        <v>963</v>
      </c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  <c r="IP551" s="2"/>
      <c r="IQ551" s="2"/>
    </row>
    <row r="552" spans="1:251" s="13" customFormat="1" ht="25.5">
      <c r="A552" s="115">
        <v>15</v>
      </c>
      <c r="B552" s="111" t="s">
        <v>342</v>
      </c>
      <c r="C552" s="118" t="s">
        <v>897</v>
      </c>
      <c r="D552" s="109" t="s">
        <v>120</v>
      </c>
      <c r="E552" s="124">
        <v>2020</v>
      </c>
      <c r="F552" s="40">
        <v>2184</v>
      </c>
      <c r="G552" s="129">
        <f t="shared" si="18"/>
        <v>1949.9999999999998</v>
      </c>
      <c r="H552" s="129">
        <f t="shared" si="19"/>
        <v>233.99999999999997</v>
      </c>
      <c r="I552" s="19" t="s">
        <v>963</v>
      </c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  <c r="IP552" s="2"/>
      <c r="IQ552" s="2"/>
    </row>
    <row r="553" spans="1:251" s="13" customFormat="1" ht="25.5">
      <c r="A553" s="115">
        <v>16</v>
      </c>
      <c r="B553" s="112" t="s">
        <v>342</v>
      </c>
      <c r="C553" s="112" t="s">
        <v>898</v>
      </c>
      <c r="D553" s="109" t="s">
        <v>120</v>
      </c>
      <c r="E553" s="124">
        <v>2020</v>
      </c>
      <c r="F553" s="40">
        <v>2128</v>
      </c>
      <c r="G553" s="129">
        <f t="shared" si="18"/>
        <v>1899.9999999999998</v>
      </c>
      <c r="H553" s="129">
        <f t="shared" si="19"/>
        <v>227.99999999999997</v>
      </c>
      <c r="I553" s="19" t="s">
        <v>963</v>
      </c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  <c r="IP553" s="2"/>
      <c r="IQ553" s="2"/>
    </row>
    <row r="554" spans="1:251" s="13" customFormat="1" ht="25.5">
      <c r="A554" s="115">
        <v>17</v>
      </c>
      <c r="B554" s="112" t="s">
        <v>900</v>
      </c>
      <c r="C554" s="112" t="s">
        <v>899</v>
      </c>
      <c r="D554" s="109" t="s">
        <v>120</v>
      </c>
      <c r="E554" s="124">
        <v>2020</v>
      </c>
      <c r="F554" s="40">
        <v>1456</v>
      </c>
      <c r="G554" s="129">
        <f t="shared" si="18"/>
        <v>1299.9999999999998</v>
      </c>
      <c r="H554" s="129">
        <f t="shared" si="19"/>
        <v>155.99999999999997</v>
      </c>
      <c r="I554" s="19" t="s">
        <v>963</v>
      </c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  <c r="IP554" s="2"/>
      <c r="IQ554" s="2"/>
    </row>
    <row r="555" spans="1:251" s="13" customFormat="1" ht="38.25">
      <c r="A555" s="115">
        <v>18</v>
      </c>
      <c r="B555" s="111" t="s">
        <v>902</v>
      </c>
      <c r="C555" s="118" t="s">
        <v>901</v>
      </c>
      <c r="D555" s="109" t="s">
        <v>120</v>
      </c>
      <c r="E555" s="124">
        <v>2020</v>
      </c>
      <c r="F555" s="40">
        <v>2436</v>
      </c>
      <c r="G555" s="129">
        <f t="shared" si="18"/>
        <v>2175</v>
      </c>
      <c r="H555" s="129">
        <f t="shared" si="19"/>
        <v>261</v>
      </c>
      <c r="I555" s="19" t="s">
        <v>963</v>
      </c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2"/>
      <c r="IQ555" s="2"/>
    </row>
    <row r="556" spans="1:251" s="13" customFormat="1" ht="38.25">
      <c r="A556" s="115">
        <v>19</v>
      </c>
      <c r="B556" s="112" t="s">
        <v>904</v>
      </c>
      <c r="C556" s="112" t="s">
        <v>903</v>
      </c>
      <c r="D556" s="109" t="s">
        <v>120</v>
      </c>
      <c r="E556" s="124">
        <v>2020</v>
      </c>
      <c r="F556" s="40">
        <v>2128</v>
      </c>
      <c r="G556" s="129">
        <f t="shared" si="18"/>
        <v>1899.9999999999998</v>
      </c>
      <c r="H556" s="129">
        <f t="shared" si="19"/>
        <v>227.99999999999997</v>
      </c>
      <c r="I556" s="19" t="s">
        <v>963</v>
      </c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  <c r="IP556" s="2"/>
      <c r="IQ556" s="2"/>
    </row>
    <row r="557" spans="1:251" s="13" customFormat="1" ht="38.25">
      <c r="A557" s="115">
        <v>20</v>
      </c>
      <c r="B557" s="112" t="s">
        <v>904</v>
      </c>
      <c r="C557" s="112" t="s">
        <v>905</v>
      </c>
      <c r="D557" s="109" t="s">
        <v>120</v>
      </c>
      <c r="E557" s="124">
        <v>2020</v>
      </c>
      <c r="F557" s="40">
        <v>1680</v>
      </c>
      <c r="G557" s="167">
        <f t="shared" si="18"/>
        <v>1499.9999999999998</v>
      </c>
      <c r="H557" s="167">
        <f t="shared" si="19"/>
        <v>179.99999999999997</v>
      </c>
      <c r="I557" s="19" t="s">
        <v>963</v>
      </c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  <c r="IP557" s="2"/>
      <c r="IQ557" s="2"/>
    </row>
    <row r="558" spans="1:251" s="13" customFormat="1" ht="38.25">
      <c r="A558" s="115">
        <v>21</v>
      </c>
      <c r="B558" s="111" t="s">
        <v>907</v>
      </c>
      <c r="C558" s="118" t="s">
        <v>906</v>
      </c>
      <c r="D558" s="109" t="s">
        <v>120</v>
      </c>
      <c r="E558" s="124">
        <v>2020</v>
      </c>
      <c r="F558" s="40">
        <v>2268</v>
      </c>
      <c r="G558" s="129">
        <f t="shared" si="18"/>
        <v>2024.9999999999998</v>
      </c>
      <c r="H558" s="129">
        <f t="shared" si="19"/>
        <v>242.99999999999997</v>
      </c>
      <c r="I558" s="19" t="s">
        <v>963</v>
      </c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  <c r="IP558" s="2"/>
      <c r="IQ558" s="2"/>
    </row>
    <row r="559" spans="1:251" s="13" customFormat="1" ht="25.5">
      <c r="A559" s="115">
        <v>22</v>
      </c>
      <c r="B559" s="111" t="s">
        <v>550</v>
      </c>
      <c r="C559" s="118" t="s">
        <v>908</v>
      </c>
      <c r="D559" s="109" t="s">
        <v>120</v>
      </c>
      <c r="E559" s="124">
        <v>2020</v>
      </c>
      <c r="F559" s="40">
        <v>2268</v>
      </c>
      <c r="G559" s="129">
        <f t="shared" si="18"/>
        <v>2024.9999999999998</v>
      </c>
      <c r="H559" s="129">
        <f t="shared" si="19"/>
        <v>242.99999999999997</v>
      </c>
      <c r="I559" s="19" t="s">
        <v>963</v>
      </c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  <c r="IP559" s="2"/>
      <c r="IQ559" s="2"/>
    </row>
    <row r="560" spans="1:251" s="13" customFormat="1" ht="25.5">
      <c r="A560" s="115">
        <v>23</v>
      </c>
      <c r="B560" s="112" t="s">
        <v>910</v>
      </c>
      <c r="C560" s="112" t="s">
        <v>909</v>
      </c>
      <c r="D560" s="109" t="s">
        <v>120</v>
      </c>
      <c r="E560" s="124">
        <v>2020</v>
      </c>
      <c r="F560" s="40">
        <v>1904</v>
      </c>
      <c r="G560" s="129">
        <f t="shared" si="18"/>
        <v>1699.9999999999998</v>
      </c>
      <c r="H560" s="129">
        <f t="shared" si="19"/>
        <v>203.99999999999997</v>
      </c>
      <c r="I560" s="19" t="s">
        <v>963</v>
      </c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  <c r="IP560" s="2"/>
      <c r="IQ560" s="2"/>
    </row>
    <row r="561" spans="1:251" s="13" customFormat="1" ht="38.25">
      <c r="A561" s="115">
        <v>24</v>
      </c>
      <c r="B561" s="111" t="s">
        <v>912</v>
      </c>
      <c r="C561" s="118" t="s">
        <v>911</v>
      </c>
      <c r="D561" s="109" t="s">
        <v>120</v>
      </c>
      <c r="E561" s="124">
        <v>2020</v>
      </c>
      <c r="F561" s="40">
        <v>2212</v>
      </c>
      <c r="G561" s="129">
        <f t="shared" si="18"/>
        <v>1974.9999999999998</v>
      </c>
      <c r="H561" s="129">
        <f t="shared" si="19"/>
        <v>236.99999999999997</v>
      </c>
      <c r="I561" s="19" t="s">
        <v>963</v>
      </c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  <c r="IP561" s="2"/>
      <c r="IQ561" s="2"/>
    </row>
    <row r="562" spans="1:251" s="13" customFormat="1" ht="38.25">
      <c r="A562" s="115">
        <v>25</v>
      </c>
      <c r="B562" s="111" t="s">
        <v>912</v>
      </c>
      <c r="C562" s="118" t="s">
        <v>913</v>
      </c>
      <c r="D562" s="109" t="s">
        <v>120</v>
      </c>
      <c r="E562" s="124">
        <v>2020</v>
      </c>
      <c r="F562" s="40">
        <v>2156</v>
      </c>
      <c r="G562" s="129">
        <f t="shared" si="18"/>
        <v>1924.9999999999998</v>
      </c>
      <c r="H562" s="129">
        <f t="shared" si="19"/>
        <v>230.99999999999997</v>
      </c>
      <c r="I562" s="19" t="s">
        <v>963</v>
      </c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  <c r="IP562" s="2"/>
      <c r="IQ562" s="2"/>
    </row>
    <row r="563" spans="1:251" s="13" customFormat="1" ht="25.5">
      <c r="A563" s="115">
        <v>26</v>
      </c>
      <c r="B563" s="112" t="s">
        <v>915</v>
      </c>
      <c r="C563" s="112" t="s">
        <v>914</v>
      </c>
      <c r="D563" s="109" t="s">
        <v>120</v>
      </c>
      <c r="E563" s="124">
        <v>2020</v>
      </c>
      <c r="F563" s="40">
        <v>2268</v>
      </c>
      <c r="G563" s="129">
        <f t="shared" si="18"/>
        <v>2024.9999999999998</v>
      </c>
      <c r="H563" s="129">
        <f t="shared" si="19"/>
        <v>242.99999999999997</v>
      </c>
      <c r="I563" s="19" t="s">
        <v>963</v>
      </c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2"/>
      <c r="IQ563" s="2"/>
    </row>
    <row r="564" spans="1:251" s="13" customFormat="1" ht="63.75">
      <c r="A564" s="115">
        <v>27</v>
      </c>
      <c r="B564" s="111" t="s">
        <v>917</v>
      </c>
      <c r="C564" s="118" t="s">
        <v>916</v>
      </c>
      <c r="D564" s="109" t="s">
        <v>120</v>
      </c>
      <c r="E564" s="124">
        <v>2020</v>
      </c>
      <c r="F564" s="40">
        <v>2184</v>
      </c>
      <c r="G564" s="129">
        <f t="shared" si="18"/>
        <v>1949.9999999999998</v>
      </c>
      <c r="H564" s="129">
        <f t="shared" si="19"/>
        <v>233.99999999999997</v>
      </c>
      <c r="I564" s="19" t="s">
        <v>963</v>
      </c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  <c r="IP564" s="2"/>
      <c r="IQ564" s="2"/>
    </row>
    <row r="565" spans="1:251" s="13" customFormat="1" ht="63.75">
      <c r="A565" s="115">
        <v>28</v>
      </c>
      <c r="B565" s="111" t="s">
        <v>919</v>
      </c>
      <c r="C565" s="118" t="s">
        <v>918</v>
      </c>
      <c r="D565" s="109" t="s">
        <v>120</v>
      </c>
      <c r="E565" s="124">
        <v>2020</v>
      </c>
      <c r="F565" s="40">
        <v>2212</v>
      </c>
      <c r="G565" s="129">
        <f t="shared" si="18"/>
        <v>1974.9999999999998</v>
      </c>
      <c r="H565" s="129">
        <f t="shared" si="19"/>
        <v>236.99999999999997</v>
      </c>
      <c r="I565" s="19" t="s">
        <v>963</v>
      </c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  <c r="IP565" s="2"/>
      <c r="IQ565" s="2"/>
    </row>
    <row r="566" spans="1:251" s="13" customFormat="1" ht="25.5">
      <c r="A566" s="115">
        <v>29</v>
      </c>
      <c r="B566" s="112" t="s">
        <v>921</v>
      </c>
      <c r="C566" s="112" t="s">
        <v>920</v>
      </c>
      <c r="D566" s="109" t="s">
        <v>120</v>
      </c>
      <c r="E566" s="124">
        <v>2020</v>
      </c>
      <c r="F566" s="40">
        <v>2408</v>
      </c>
      <c r="G566" s="129">
        <f t="shared" si="18"/>
        <v>2150</v>
      </c>
      <c r="H566" s="129">
        <f t="shared" si="19"/>
        <v>258</v>
      </c>
      <c r="I566" s="19" t="s">
        <v>963</v>
      </c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  <c r="IP566" s="2"/>
      <c r="IQ566" s="2"/>
    </row>
    <row r="567" spans="1:251" s="13" customFormat="1" ht="38.25">
      <c r="A567" s="115">
        <v>30</v>
      </c>
      <c r="B567" s="112" t="s">
        <v>921</v>
      </c>
      <c r="C567" s="112" t="s">
        <v>922</v>
      </c>
      <c r="D567" s="109" t="s">
        <v>120</v>
      </c>
      <c r="E567" s="124">
        <v>2020</v>
      </c>
      <c r="F567" s="40">
        <v>2660</v>
      </c>
      <c r="G567" s="129">
        <f t="shared" si="18"/>
        <v>2375</v>
      </c>
      <c r="H567" s="129">
        <f t="shared" si="19"/>
        <v>285</v>
      </c>
      <c r="I567" s="19" t="s">
        <v>963</v>
      </c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  <c r="IP567" s="2"/>
      <c r="IQ567" s="2"/>
    </row>
    <row r="568" spans="1:251" s="13" customFormat="1">
      <c r="A568" s="65"/>
      <c r="B568" s="236" t="s">
        <v>959</v>
      </c>
      <c r="C568" s="236"/>
      <c r="D568" s="122"/>
      <c r="E568" s="122"/>
      <c r="F568" s="169"/>
      <c r="G568" s="131"/>
      <c r="H568" s="131"/>
      <c r="I568" s="210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2"/>
      <c r="IG568" s="2"/>
      <c r="IH568" s="2"/>
      <c r="II568" s="2"/>
      <c r="IJ568" s="2"/>
      <c r="IK568" s="2"/>
      <c r="IL568" s="2"/>
      <c r="IM568" s="2"/>
      <c r="IN568" s="2"/>
      <c r="IO568" s="2"/>
      <c r="IP568" s="2"/>
      <c r="IQ568" s="2"/>
    </row>
    <row r="569" spans="1:251" s="13" customFormat="1">
      <c r="A569" s="65"/>
      <c r="B569" s="236" t="s">
        <v>72</v>
      </c>
      <c r="C569" s="236"/>
      <c r="D569" s="122"/>
      <c r="E569" s="122"/>
      <c r="F569" s="169"/>
      <c r="G569" s="131"/>
      <c r="H569" s="131"/>
      <c r="I569" s="210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  <c r="IP569" s="2"/>
      <c r="IQ569" s="2"/>
    </row>
    <row r="570" spans="1:251" s="13" customFormat="1" ht="25.5">
      <c r="A570" s="185">
        <v>1</v>
      </c>
      <c r="B570" s="111" t="s">
        <v>880</v>
      </c>
      <c r="C570" s="118" t="s">
        <v>879</v>
      </c>
      <c r="D570" s="109" t="s">
        <v>120</v>
      </c>
      <c r="E570" s="124">
        <v>2020</v>
      </c>
      <c r="F570" s="40">
        <v>2604</v>
      </c>
      <c r="G570" s="129">
        <f t="shared" si="18"/>
        <v>2325</v>
      </c>
      <c r="H570" s="129">
        <f t="shared" si="19"/>
        <v>279</v>
      </c>
      <c r="I570" s="19" t="s">
        <v>963</v>
      </c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  <c r="IP570" s="2"/>
      <c r="IQ570" s="2"/>
    </row>
    <row r="571" spans="1:251" s="13" customFormat="1" ht="38.25">
      <c r="A571" s="185">
        <v>2</v>
      </c>
      <c r="B571" s="112" t="s">
        <v>924</v>
      </c>
      <c r="C571" s="112" t="s">
        <v>923</v>
      </c>
      <c r="D571" s="109" t="s">
        <v>120</v>
      </c>
      <c r="E571" s="124">
        <v>2020</v>
      </c>
      <c r="F571" s="40">
        <v>2408</v>
      </c>
      <c r="G571" s="129">
        <f t="shared" si="18"/>
        <v>2150</v>
      </c>
      <c r="H571" s="129">
        <f t="shared" si="19"/>
        <v>258</v>
      </c>
      <c r="I571" s="19" t="s">
        <v>963</v>
      </c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  <c r="IP571" s="2"/>
      <c r="IQ571" s="2"/>
    </row>
    <row r="572" spans="1:251" s="13" customFormat="1" ht="25.5">
      <c r="A572" s="185">
        <v>3</v>
      </c>
      <c r="B572" s="111" t="s">
        <v>286</v>
      </c>
      <c r="C572" s="118" t="s">
        <v>925</v>
      </c>
      <c r="D572" s="109" t="s">
        <v>120</v>
      </c>
      <c r="E572" s="124">
        <v>2020</v>
      </c>
      <c r="F572" s="40">
        <v>1988</v>
      </c>
      <c r="G572" s="129">
        <f t="shared" si="18"/>
        <v>1774.9999999999998</v>
      </c>
      <c r="H572" s="129">
        <f t="shared" si="19"/>
        <v>212.99999999999997</v>
      </c>
      <c r="I572" s="19" t="s">
        <v>963</v>
      </c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  <c r="IP572" s="2"/>
      <c r="IQ572" s="2"/>
    </row>
    <row r="573" spans="1:251" s="13" customFormat="1" ht="25.5">
      <c r="A573" s="185">
        <v>4</v>
      </c>
      <c r="B573" s="111" t="s">
        <v>286</v>
      </c>
      <c r="C573" s="118" t="s">
        <v>926</v>
      </c>
      <c r="D573" s="109" t="s">
        <v>120</v>
      </c>
      <c r="E573" s="124">
        <v>2020</v>
      </c>
      <c r="F573" s="40">
        <v>2072</v>
      </c>
      <c r="G573" s="129">
        <f t="shared" si="18"/>
        <v>1849.9999999999998</v>
      </c>
      <c r="H573" s="129">
        <f t="shared" si="19"/>
        <v>221.99999999999997</v>
      </c>
      <c r="I573" s="19" t="s">
        <v>963</v>
      </c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2"/>
      <c r="IQ573" s="2"/>
    </row>
    <row r="574" spans="1:251" s="13" customFormat="1" ht="25.5">
      <c r="A574" s="185">
        <v>5</v>
      </c>
      <c r="B574" s="112" t="s">
        <v>887</v>
      </c>
      <c r="C574" s="112" t="s">
        <v>927</v>
      </c>
      <c r="D574" s="109" t="s">
        <v>120</v>
      </c>
      <c r="E574" s="124">
        <v>2020</v>
      </c>
      <c r="F574" s="40">
        <v>2408</v>
      </c>
      <c r="G574" s="129">
        <f t="shared" si="18"/>
        <v>2150</v>
      </c>
      <c r="H574" s="129">
        <f t="shared" si="19"/>
        <v>258</v>
      </c>
      <c r="I574" s="19" t="s">
        <v>963</v>
      </c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  <c r="IP574" s="2"/>
      <c r="IQ574" s="2"/>
    </row>
    <row r="575" spans="1:251" s="13" customFormat="1" ht="25.5">
      <c r="A575" s="185">
        <v>6</v>
      </c>
      <c r="B575" s="112" t="s">
        <v>286</v>
      </c>
      <c r="C575" s="112" t="s">
        <v>928</v>
      </c>
      <c r="D575" s="109" t="s">
        <v>120</v>
      </c>
      <c r="E575" s="124">
        <v>2020</v>
      </c>
      <c r="F575" s="40">
        <v>1568</v>
      </c>
      <c r="G575" s="129">
        <f t="shared" si="18"/>
        <v>1399.9999999999998</v>
      </c>
      <c r="H575" s="129">
        <f t="shared" si="19"/>
        <v>167.99999999999997</v>
      </c>
      <c r="I575" s="19" t="s">
        <v>963</v>
      </c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  <c r="IP575" s="2"/>
      <c r="IQ575" s="2"/>
    </row>
    <row r="576" spans="1:251" s="13" customFormat="1" ht="25.5">
      <c r="A576" s="185">
        <v>7</v>
      </c>
      <c r="B576" s="112" t="s">
        <v>286</v>
      </c>
      <c r="C576" s="112" t="s">
        <v>929</v>
      </c>
      <c r="D576" s="109" t="s">
        <v>120</v>
      </c>
      <c r="E576" s="124">
        <v>2020</v>
      </c>
      <c r="F576" s="40">
        <v>1848</v>
      </c>
      <c r="G576" s="129">
        <f t="shared" si="18"/>
        <v>1649.9999999999998</v>
      </c>
      <c r="H576" s="129">
        <f t="shared" si="19"/>
        <v>197.99999999999997</v>
      </c>
      <c r="I576" s="19" t="s">
        <v>963</v>
      </c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  <c r="IP576" s="2"/>
      <c r="IQ576" s="2"/>
    </row>
    <row r="577" spans="1:251" s="13" customFormat="1" ht="25.5">
      <c r="A577" s="185">
        <v>8</v>
      </c>
      <c r="B577" s="111" t="s">
        <v>932</v>
      </c>
      <c r="C577" s="118" t="s">
        <v>930</v>
      </c>
      <c r="D577" s="109" t="s">
        <v>120</v>
      </c>
      <c r="E577" s="124">
        <v>2020</v>
      </c>
      <c r="F577" s="40">
        <v>2380</v>
      </c>
      <c r="G577" s="129">
        <f t="shared" si="18"/>
        <v>2125</v>
      </c>
      <c r="H577" s="129">
        <f t="shared" si="19"/>
        <v>255</v>
      </c>
      <c r="I577" s="19" t="s">
        <v>963</v>
      </c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  <c r="IP577" s="2"/>
      <c r="IQ577" s="2"/>
    </row>
    <row r="578" spans="1:251" s="13" customFormat="1" ht="25.5">
      <c r="A578" s="185">
        <v>9</v>
      </c>
      <c r="B578" s="112" t="s">
        <v>931</v>
      </c>
      <c r="C578" s="112" t="s">
        <v>892</v>
      </c>
      <c r="D578" s="109" t="s">
        <v>120</v>
      </c>
      <c r="E578" s="124">
        <v>2020</v>
      </c>
      <c r="F578" s="40">
        <v>2828</v>
      </c>
      <c r="G578" s="129">
        <f t="shared" si="18"/>
        <v>2524.9999999999995</v>
      </c>
      <c r="H578" s="129">
        <f t="shared" si="19"/>
        <v>302.99999999999994</v>
      </c>
      <c r="I578" s="19" t="s">
        <v>963</v>
      </c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  <c r="IP578" s="2"/>
      <c r="IQ578" s="2"/>
    </row>
    <row r="579" spans="1:251" s="13" customFormat="1" ht="51">
      <c r="A579" s="185">
        <v>10</v>
      </c>
      <c r="B579" s="112" t="s">
        <v>931</v>
      </c>
      <c r="C579" s="112" t="s">
        <v>893</v>
      </c>
      <c r="D579" s="109" t="s">
        <v>120</v>
      </c>
      <c r="E579" s="124">
        <v>2020</v>
      </c>
      <c r="F579" s="40">
        <v>2268</v>
      </c>
      <c r="G579" s="129">
        <f t="shared" si="18"/>
        <v>2024.9999999999998</v>
      </c>
      <c r="H579" s="129">
        <f t="shared" si="19"/>
        <v>242.99999999999997</v>
      </c>
      <c r="I579" s="19" t="s">
        <v>963</v>
      </c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  <c r="IP579" s="2"/>
      <c r="IQ579" s="2"/>
    </row>
    <row r="580" spans="1:251" s="13" customFormat="1" ht="25.5">
      <c r="A580" s="185">
        <v>11</v>
      </c>
      <c r="B580" s="112" t="s">
        <v>932</v>
      </c>
      <c r="C580" s="112" t="s">
        <v>894</v>
      </c>
      <c r="D580" s="109" t="s">
        <v>120</v>
      </c>
      <c r="E580" s="124">
        <v>2020</v>
      </c>
      <c r="F580" s="40">
        <v>1736</v>
      </c>
      <c r="G580" s="129">
        <f t="shared" si="18"/>
        <v>1549.9999999999998</v>
      </c>
      <c r="H580" s="129">
        <f t="shared" si="19"/>
        <v>185.99999999999997</v>
      </c>
      <c r="I580" s="19" t="s">
        <v>963</v>
      </c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  <c r="IF580" s="2"/>
      <c r="IG580" s="2"/>
      <c r="IH580" s="2"/>
      <c r="II580" s="2"/>
      <c r="IJ580" s="2"/>
      <c r="IK580" s="2"/>
      <c r="IL580" s="2"/>
      <c r="IM580" s="2"/>
      <c r="IN580" s="2"/>
      <c r="IO580" s="2"/>
      <c r="IP580" s="2"/>
      <c r="IQ580" s="2"/>
    </row>
    <row r="581" spans="1:251" s="13" customFormat="1" ht="25.5">
      <c r="A581" s="185">
        <v>12</v>
      </c>
      <c r="B581" s="112" t="s">
        <v>933</v>
      </c>
      <c r="C581" s="112" t="s">
        <v>895</v>
      </c>
      <c r="D581" s="109" t="s">
        <v>120</v>
      </c>
      <c r="E581" s="124">
        <v>2020</v>
      </c>
      <c r="F581" s="40">
        <v>2240</v>
      </c>
      <c r="G581" s="129">
        <f t="shared" si="18"/>
        <v>1999.9999999999998</v>
      </c>
      <c r="H581" s="129">
        <f t="shared" si="19"/>
        <v>239.99999999999997</v>
      </c>
      <c r="I581" s="19" t="s">
        <v>963</v>
      </c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  <c r="IP581" s="2"/>
      <c r="IQ581" s="2"/>
    </row>
    <row r="582" spans="1:251" s="13" customFormat="1" ht="25.5">
      <c r="A582" s="185">
        <v>13</v>
      </c>
      <c r="B582" s="111" t="s">
        <v>342</v>
      </c>
      <c r="C582" s="118" t="s">
        <v>650</v>
      </c>
      <c r="D582" s="109" t="s">
        <v>120</v>
      </c>
      <c r="E582" s="124">
        <v>2020</v>
      </c>
      <c r="F582" s="40">
        <v>2240</v>
      </c>
      <c r="G582" s="129">
        <f t="shared" si="18"/>
        <v>1999.9999999999998</v>
      </c>
      <c r="H582" s="129">
        <f t="shared" si="19"/>
        <v>239.99999999999997</v>
      </c>
      <c r="I582" s="19" t="s">
        <v>963</v>
      </c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  <c r="IP582" s="2"/>
      <c r="IQ582" s="2"/>
    </row>
    <row r="583" spans="1:251" s="13" customFormat="1" ht="25.5">
      <c r="A583" s="185">
        <v>14</v>
      </c>
      <c r="B583" s="112" t="s">
        <v>342</v>
      </c>
      <c r="C583" s="112" t="s">
        <v>898</v>
      </c>
      <c r="D583" s="109" t="s">
        <v>120</v>
      </c>
      <c r="E583" s="124">
        <v>2020</v>
      </c>
      <c r="F583" s="40">
        <v>1568</v>
      </c>
      <c r="G583" s="129">
        <f t="shared" si="18"/>
        <v>1399.9999999999998</v>
      </c>
      <c r="H583" s="129">
        <f t="shared" si="19"/>
        <v>167.99999999999997</v>
      </c>
      <c r="I583" s="19" t="s">
        <v>963</v>
      </c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  <c r="IP583" s="2"/>
      <c r="IQ583" s="2"/>
    </row>
    <row r="584" spans="1:251" s="13" customFormat="1" ht="25.5">
      <c r="A584" s="185">
        <v>15</v>
      </c>
      <c r="B584" s="112" t="s">
        <v>900</v>
      </c>
      <c r="C584" s="112" t="s">
        <v>899</v>
      </c>
      <c r="D584" s="109" t="s">
        <v>120</v>
      </c>
      <c r="E584" s="124">
        <v>2020</v>
      </c>
      <c r="F584" s="40">
        <v>1344</v>
      </c>
      <c r="G584" s="129">
        <f t="shared" si="18"/>
        <v>1199.9999999999998</v>
      </c>
      <c r="H584" s="129">
        <f t="shared" si="19"/>
        <v>143.99999999999997</v>
      </c>
      <c r="I584" s="19" t="s">
        <v>963</v>
      </c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  <c r="IH584" s="2"/>
      <c r="II584" s="2"/>
      <c r="IJ584" s="2"/>
      <c r="IK584" s="2"/>
      <c r="IL584" s="2"/>
      <c r="IM584" s="2"/>
      <c r="IN584" s="2"/>
      <c r="IO584" s="2"/>
      <c r="IP584" s="2"/>
      <c r="IQ584" s="2"/>
    </row>
    <row r="585" spans="1:251" s="13" customFormat="1" ht="38.25">
      <c r="A585" s="185">
        <v>16</v>
      </c>
      <c r="B585" s="111" t="s">
        <v>934</v>
      </c>
      <c r="C585" s="118" t="s">
        <v>901</v>
      </c>
      <c r="D585" s="109" t="s">
        <v>120</v>
      </c>
      <c r="E585" s="124">
        <v>2020</v>
      </c>
      <c r="F585" s="40">
        <v>2548</v>
      </c>
      <c r="G585" s="129">
        <f t="shared" si="18"/>
        <v>2275</v>
      </c>
      <c r="H585" s="129">
        <f t="shared" si="19"/>
        <v>273</v>
      </c>
      <c r="I585" s="19" t="s">
        <v>963</v>
      </c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  <c r="IH585" s="2"/>
      <c r="II585" s="2"/>
      <c r="IJ585" s="2"/>
      <c r="IK585" s="2"/>
      <c r="IL585" s="2"/>
      <c r="IM585" s="2"/>
      <c r="IN585" s="2"/>
      <c r="IO585" s="2"/>
      <c r="IP585" s="2"/>
      <c r="IQ585" s="2"/>
    </row>
    <row r="586" spans="1:251" s="13" customFormat="1" ht="25.5">
      <c r="A586" s="185">
        <v>17</v>
      </c>
      <c r="B586" s="112" t="s">
        <v>904</v>
      </c>
      <c r="C586" s="112" t="s">
        <v>935</v>
      </c>
      <c r="D586" s="109" t="s">
        <v>120</v>
      </c>
      <c r="E586" s="124">
        <v>2020</v>
      </c>
      <c r="F586" s="40">
        <v>2072</v>
      </c>
      <c r="G586" s="129">
        <f t="shared" si="18"/>
        <v>1849.9999999999998</v>
      </c>
      <c r="H586" s="129">
        <f t="shared" si="19"/>
        <v>221.99999999999997</v>
      </c>
      <c r="I586" s="19" t="s">
        <v>963</v>
      </c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/>
      <c r="IH586" s="2"/>
      <c r="II586" s="2"/>
      <c r="IJ586" s="2"/>
      <c r="IK586" s="2"/>
      <c r="IL586" s="2"/>
      <c r="IM586" s="2"/>
      <c r="IN586" s="2"/>
      <c r="IO586" s="2"/>
      <c r="IP586" s="2"/>
      <c r="IQ586" s="2"/>
    </row>
    <row r="587" spans="1:251" s="13" customFormat="1" ht="25.5">
      <c r="A587" s="185">
        <v>18</v>
      </c>
      <c r="B587" s="112" t="s">
        <v>904</v>
      </c>
      <c r="C587" s="112" t="s">
        <v>936</v>
      </c>
      <c r="D587" s="109" t="s">
        <v>120</v>
      </c>
      <c r="E587" s="124">
        <v>2020</v>
      </c>
      <c r="F587" s="40">
        <v>1904</v>
      </c>
      <c r="G587" s="129">
        <f t="shared" si="18"/>
        <v>1699.9999999999998</v>
      </c>
      <c r="H587" s="129">
        <f t="shared" si="19"/>
        <v>203.99999999999997</v>
      </c>
      <c r="I587" s="19" t="s">
        <v>963</v>
      </c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  <c r="IP587" s="2"/>
      <c r="IQ587" s="2"/>
    </row>
    <row r="588" spans="1:251" s="13" customFormat="1" ht="38.25">
      <c r="A588" s="185">
        <v>19</v>
      </c>
      <c r="B588" s="111" t="s">
        <v>938</v>
      </c>
      <c r="C588" s="118" t="s">
        <v>937</v>
      </c>
      <c r="D588" s="109" t="s">
        <v>120</v>
      </c>
      <c r="E588" s="124">
        <v>2020</v>
      </c>
      <c r="F588" s="40">
        <v>2072</v>
      </c>
      <c r="G588" s="129">
        <f t="shared" si="18"/>
        <v>1849.9999999999998</v>
      </c>
      <c r="H588" s="129">
        <f t="shared" si="19"/>
        <v>221.99999999999997</v>
      </c>
      <c r="I588" s="19" t="s">
        <v>963</v>
      </c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  <c r="IP588" s="2"/>
      <c r="IQ588" s="2"/>
    </row>
    <row r="589" spans="1:251" s="13" customFormat="1" ht="38.25">
      <c r="A589" s="185">
        <v>20</v>
      </c>
      <c r="B589" s="111" t="s">
        <v>938</v>
      </c>
      <c r="C589" s="118" t="s">
        <v>939</v>
      </c>
      <c r="D589" s="109" t="s">
        <v>120</v>
      </c>
      <c r="E589" s="124">
        <v>2020</v>
      </c>
      <c r="F589" s="40">
        <v>2128</v>
      </c>
      <c r="G589" s="129">
        <f t="shared" si="18"/>
        <v>1899.9999999999998</v>
      </c>
      <c r="H589" s="129">
        <f t="shared" si="19"/>
        <v>227.99999999999997</v>
      </c>
      <c r="I589" s="19" t="s">
        <v>963</v>
      </c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  <c r="IH589" s="2"/>
      <c r="II589" s="2"/>
      <c r="IJ589" s="2"/>
      <c r="IK589" s="2"/>
      <c r="IL589" s="2"/>
      <c r="IM589" s="2"/>
      <c r="IN589" s="2"/>
      <c r="IO589" s="2"/>
      <c r="IP589" s="2"/>
      <c r="IQ589" s="2"/>
    </row>
    <row r="590" spans="1:251" s="13" customFormat="1" ht="25.5">
      <c r="A590" s="185">
        <v>21</v>
      </c>
      <c r="B590" s="112" t="s">
        <v>941</v>
      </c>
      <c r="C590" s="112" t="s">
        <v>940</v>
      </c>
      <c r="D590" s="109" t="s">
        <v>120</v>
      </c>
      <c r="E590" s="124">
        <v>2020</v>
      </c>
      <c r="F590" s="40">
        <v>2072</v>
      </c>
      <c r="G590" s="129">
        <f t="shared" si="18"/>
        <v>1849.9999999999998</v>
      </c>
      <c r="H590" s="129">
        <f t="shared" si="19"/>
        <v>221.99999999999997</v>
      </c>
      <c r="I590" s="19" t="s">
        <v>963</v>
      </c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  <c r="IF590" s="2"/>
      <c r="IG590" s="2"/>
      <c r="IH590" s="2"/>
      <c r="II590" s="2"/>
      <c r="IJ590" s="2"/>
      <c r="IK590" s="2"/>
      <c r="IL590" s="2"/>
      <c r="IM590" s="2"/>
      <c r="IN590" s="2"/>
      <c r="IO590" s="2"/>
      <c r="IP590" s="2"/>
      <c r="IQ590" s="2"/>
    </row>
    <row r="591" spans="1:251" s="13" customFormat="1" ht="25.5">
      <c r="A591" s="185">
        <v>22</v>
      </c>
      <c r="B591" s="112" t="s">
        <v>941</v>
      </c>
      <c r="C591" s="112" t="s">
        <v>942</v>
      </c>
      <c r="D591" s="109" t="s">
        <v>120</v>
      </c>
      <c r="E591" s="124">
        <v>2020</v>
      </c>
      <c r="F591" s="40">
        <v>1568</v>
      </c>
      <c r="G591" s="129">
        <f t="shared" si="18"/>
        <v>1399.9999999999998</v>
      </c>
      <c r="H591" s="129">
        <f t="shared" si="19"/>
        <v>167.99999999999997</v>
      </c>
      <c r="I591" s="19" t="s">
        <v>963</v>
      </c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  <c r="IH591" s="2"/>
      <c r="II591" s="2"/>
      <c r="IJ591" s="2"/>
      <c r="IK591" s="2"/>
      <c r="IL591" s="2"/>
      <c r="IM591" s="2"/>
      <c r="IN591" s="2"/>
      <c r="IO591" s="2"/>
      <c r="IP591" s="2"/>
      <c r="IQ591" s="2"/>
    </row>
    <row r="592" spans="1:251" s="13" customFormat="1" ht="25.5">
      <c r="A592" s="185">
        <v>23</v>
      </c>
      <c r="B592" s="111" t="s">
        <v>944</v>
      </c>
      <c r="C592" s="118" t="s">
        <v>943</v>
      </c>
      <c r="D592" s="109" t="s">
        <v>120</v>
      </c>
      <c r="E592" s="124">
        <v>2020</v>
      </c>
      <c r="F592" s="40">
        <v>2268</v>
      </c>
      <c r="G592" s="129">
        <f t="shared" si="18"/>
        <v>2024.9999999999998</v>
      </c>
      <c r="H592" s="129">
        <f t="shared" si="19"/>
        <v>242.99999999999997</v>
      </c>
      <c r="I592" s="19" t="s">
        <v>963</v>
      </c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  <c r="IP592" s="2"/>
      <c r="IQ592" s="2"/>
    </row>
    <row r="593" spans="1:251" s="13" customFormat="1" ht="25.5">
      <c r="A593" s="185">
        <v>24</v>
      </c>
      <c r="B593" s="111" t="s">
        <v>944</v>
      </c>
      <c r="C593" s="118" t="s">
        <v>945</v>
      </c>
      <c r="D593" s="109" t="s">
        <v>120</v>
      </c>
      <c r="E593" s="124">
        <v>2020</v>
      </c>
      <c r="F593" s="40">
        <v>2044</v>
      </c>
      <c r="G593" s="129">
        <f t="shared" ref="G593:G656" si="20">F593/1.12</f>
        <v>1824.9999999999998</v>
      </c>
      <c r="H593" s="129">
        <f t="shared" ref="H593:H656" si="21">F593/1.12*0.12</f>
        <v>218.99999999999997</v>
      </c>
      <c r="I593" s="19" t="s">
        <v>963</v>
      </c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  <c r="IF593" s="2"/>
      <c r="IG593" s="2"/>
      <c r="IH593" s="2"/>
      <c r="II593" s="2"/>
      <c r="IJ593" s="2"/>
      <c r="IK593" s="2"/>
      <c r="IL593" s="2"/>
      <c r="IM593" s="2"/>
      <c r="IN593" s="2"/>
      <c r="IO593" s="2"/>
      <c r="IP593" s="2"/>
      <c r="IQ593" s="2"/>
    </row>
    <row r="594" spans="1:251" s="13" customFormat="1" ht="25.5">
      <c r="A594" s="185">
        <v>25</v>
      </c>
      <c r="B594" s="111" t="s">
        <v>550</v>
      </c>
      <c r="C594" s="118" t="s">
        <v>946</v>
      </c>
      <c r="D594" s="109" t="s">
        <v>120</v>
      </c>
      <c r="E594" s="124">
        <v>2020</v>
      </c>
      <c r="F594" s="40">
        <v>2072</v>
      </c>
      <c r="G594" s="129">
        <f t="shared" si="20"/>
        <v>1849.9999999999998</v>
      </c>
      <c r="H594" s="129">
        <f t="shared" si="21"/>
        <v>221.99999999999997</v>
      </c>
      <c r="I594" s="19" t="s">
        <v>963</v>
      </c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  <c r="IF594" s="2"/>
      <c r="IG594" s="2"/>
      <c r="IH594" s="2"/>
      <c r="II594" s="2"/>
      <c r="IJ594" s="2"/>
      <c r="IK594" s="2"/>
      <c r="IL594" s="2"/>
      <c r="IM594" s="2"/>
      <c r="IN594" s="2"/>
      <c r="IO594" s="2"/>
      <c r="IP594" s="2"/>
      <c r="IQ594" s="2"/>
    </row>
    <row r="595" spans="1:251" s="13" customFormat="1" ht="25.5">
      <c r="A595" s="185">
        <v>26</v>
      </c>
      <c r="B595" s="111" t="s">
        <v>550</v>
      </c>
      <c r="C595" s="118" t="s">
        <v>947</v>
      </c>
      <c r="D595" s="109" t="s">
        <v>120</v>
      </c>
      <c r="E595" s="124">
        <v>2020</v>
      </c>
      <c r="F595" s="40">
        <v>2128</v>
      </c>
      <c r="G595" s="129">
        <f t="shared" si="20"/>
        <v>1899.9999999999998</v>
      </c>
      <c r="H595" s="129">
        <f t="shared" si="21"/>
        <v>227.99999999999997</v>
      </c>
      <c r="I595" s="19" t="s">
        <v>963</v>
      </c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  <c r="IH595" s="2"/>
      <c r="II595" s="2"/>
      <c r="IJ595" s="2"/>
      <c r="IK595" s="2"/>
      <c r="IL595" s="2"/>
      <c r="IM595" s="2"/>
      <c r="IN595" s="2"/>
      <c r="IO595" s="2"/>
      <c r="IP595" s="2"/>
      <c r="IQ595" s="2"/>
    </row>
    <row r="596" spans="1:251" s="13" customFormat="1" ht="25.5">
      <c r="A596" s="185">
        <v>27</v>
      </c>
      <c r="B596" s="112" t="s">
        <v>910</v>
      </c>
      <c r="C596" s="112" t="s">
        <v>909</v>
      </c>
      <c r="D596" s="109" t="s">
        <v>120</v>
      </c>
      <c r="E596" s="124">
        <v>2020</v>
      </c>
      <c r="F596" s="40">
        <v>1932</v>
      </c>
      <c r="G596" s="129">
        <f t="shared" si="20"/>
        <v>1724.9999999999998</v>
      </c>
      <c r="H596" s="129">
        <f t="shared" si="21"/>
        <v>206.99999999999997</v>
      </c>
      <c r="I596" s="19" t="s">
        <v>963</v>
      </c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2"/>
      <c r="IF596" s="2"/>
      <c r="IG596" s="2"/>
      <c r="IH596" s="2"/>
      <c r="II596" s="2"/>
      <c r="IJ596" s="2"/>
      <c r="IK596" s="2"/>
      <c r="IL596" s="2"/>
      <c r="IM596" s="2"/>
      <c r="IN596" s="2"/>
      <c r="IO596" s="2"/>
      <c r="IP596" s="2"/>
      <c r="IQ596" s="2"/>
    </row>
    <row r="597" spans="1:251" s="13" customFormat="1" ht="25.5">
      <c r="A597" s="185">
        <v>28</v>
      </c>
      <c r="B597" s="111" t="s">
        <v>912</v>
      </c>
      <c r="C597" s="118" t="s">
        <v>948</v>
      </c>
      <c r="D597" s="109" t="s">
        <v>120</v>
      </c>
      <c r="E597" s="124">
        <v>2020</v>
      </c>
      <c r="F597" s="40">
        <v>2436</v>
      </c>
      <c r="G597" s="129">
        <f t="shared" si="20"/>
        <v>2175</v>
      </c>
      <c r="H597" s="129">
        <f t="shared" si="21"/>
        <v>261</v>
      </c>
      <c r="I597" s="19" t="s">
        <v>963</v>
      </c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  <c r="IF597" s="2"/>
      <c r="IG597" s="2"/>
      <c r="IH597" s="2"/>
      <c r="II597" s="2"/>
      <c r="IJ597" s="2"/>
      <c r="IK597" s="2"/>
      <c r="IL597" s="2"/>
      <c r="IM597" s="2"/>
      <c r="IN597" s="2"/>
      <c r="IO597" s="2"/>
      <c r="IP597" s="2"/>
      <c r="IQ597" s="2"/>
    </row>
    <row r="598" spans="1:251" s="13" customFormat="1" ht="25.5">
      <c r="A598" s="185">
        <v>29</v>
      </c>
      <c r="B598" s="112" t="s">
        <v>915</v>
      </c>
      <c r="C598" s="112" t="s">
        <v>914</v>
      </c>
      <c r="D598" s="109" t="s">
        <v>120</v>
      </c>
      <c r="E598" s="124">
        <v>2020</v>
      </c>
      <c r="F598" s="40">
        <v>2408</v>
      </c>
      <c r="G598" s="129">
        <f t="shared" si="20"/>
        <v>2150</v>
      </c>
      <c r="H598" s="129">
        <f t="shared" si="21"/>
        <v>258</v>
      </c>
      <c r="I598" s="19" t="s">
        <v>963</v>
      </c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  <c r="IH598" s="2"/>
      <c r="II598" s="2"/>
      <c r="IJ598" s="2"/>
      <c r="IK598" s="2"/>
      <c r="IL598" s="2"/>
      <c r="IM598" s="2"/>
      <c r="IN598" s="2"/>
      <c r="IO598" s="2"/>
      <c r="IP598" s="2"/>
      <c r="IQ598" s="2"/>
    </row>
    <row r="599" spans="1:251" s="13" customFormat="1" ht="63.75">
      <c r="A599" s="185">
        <v>30</v>
      </c>
      <c r="B599" s="111" t="s">
        <v>917</v>
      </c>
      <c r="C599" s="118" t="s">
        <v>747</v>
      </c>
      <c r="D599" s="109" t="s">
        <v>120</v>
      </c>
      <c r="E599" s="124">
        <v>2020</v>
      </c>
      <c r="F599" s="40">
        <v>2408</v>
      </c>
      <c r="G599" s="129">
        <f t="shared" si="20"/>
        <v>2150</v>
      </c>
      <c r="H599" s="129">
        <f t="shared" si="21"/>
        <v>258</v>
      </c>
      <c r="I599" s="19" t="s">
        <v>963</v>
      </c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  <c r="IH599" s="2"/>
      <c r="II599" s="2"/>
      <c r="IJ599" s="2"/>
      <c r="IK599" s="2"/>
      <c r="IL599" s="2"/>
      <c r="IM599" s="2"/>
      <c r="IN599" s="2"/>
      <c r="IO599" s="2"/>
      <c r="IP599" s="2"/>
      <c r="IQ599" s="2"/>
    </row>
    <row r="600" spans="1:251" s="13" customFormat="1" ht="38.25">
      <c r="A600" s="185">
        <v>31</v>
      </c>
      <c r="B600" s="112" t="s">
        <v>921</v>
      </c>
      <c r="C600" s="112" t="s">
        <v>949</v>
      </c>
      <c r="D600" s="109" t="s">
        <v>120</v>
      </c>
      <c r="E600" s="124">
        <v>2020</v>
      </c>
      <c r="F600" s="40">
        <v>1988</v>
      </c>
      <c r="G600" s="129">
        <f t="shared" si="20"/>
        <v>1774.9999999999998</v>
      </c>
      <c r="H600" s="129">
        <f t="shared" si="21"/>
        <v>212.99999999999997</v>
      </c>
      <c r="I600" s="19" t="s">
        <v>963</v>
      </c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  <c r="IF600" s="2"/>
      <c r="IG600" s="2"/>
      <c r="IH600" s="2"/>
      <c r="II600" s="2"/>
      <c r="IJ600" s="2"/>
      <c r="IK600" s="2"/>
      <c r="IL600" s="2"/>
      <c r="IM600" s="2"/>
      <c r="IN600" s="2"/>
      <c r="IO600" s="2"/>
      <c r="IP600" s="2"/>
      <c r="IQ600" s="2"/>
    </row>
    <row r="601" spans="1:251" s="13" customFormat="1" ht="38.25">
      <c r="A601" s="185">
        <v>32</v>
      </c>
      <c r="B601" s="112" t="s">
        <v>921</v>
      </c>
      <c r="C601" s="112" t="s">
        <v>922</v>
      </c>
      <c r="D601" s="109" t="s">
        <v>120</v>
      </c>
      <c r="E601" s="124">
        <v>2020</v>
      </c>
      <c r="F601" s="40">
        <v>1848</v>
      </c>
      <c r="G601" s="129">
        <f t="shared" si="20"/>
        <v>1649.9999999999998</v>
      </c>
      <c r="H601" s="129">
        <f t="shared" si="21"/>
        <v>197.99999999999997</v>
      </c>
      <c r="I601" s="19" t="s">
        <v>963</v>
      </c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  <c r="IH601" s="2"/>
      <c r="II601" s="2"/>
      <c r="IJ601" s="2"/>
      <c r="IK601" s="2"/>
      <c r="IL601" s="2"/>
      <c r="IM601" s="2"/>
      <c r="IN601" s="2"/>
      <c r="IO601" s="2"/>
      <c r="IP601" s="2"/>
      <c r="IQ601" s="2"/>
    </row>
    <row r="602" spans="1:251" s="13" customFormat="1" ht="15.75">
      <c r="A602" s="177"/>
      <c r="B602" s="237" t="s">
        <v>960</v>
      </c>
      <c r="C602" s="237"/>
      <c r="D602" s="121"/>
      <c r="E602" s="121"/>
      <c r="F602" s="169"/>
      <c r="G602" s="131"/>
      <c r="H602" s="131"/>
      <c r="I602" s="210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  <c r="IH602" s="2"/>
      <c r="II602" s="2"/>
      <c r="IJ602" s="2"/>
      <c r="IK602" s="2"/>
      <c r="IL602" s="2"/>
      <c r="IM602" s="2"/>
      <c r="IN602" s="2"/>
      <c r="IO602" s="2"/>
      <c r="IP602" s="2"/>
      <c r="IQ602" s="2"/>
    </row>
    <row r="603" spans="1:251" s="13" customFormat="1" ht="28.9" customHeight="1">
      <c r="A603" s="177"/>
      <c r="B603" s="236" t="s">
        <v>632</v>
      </c>
      <c r="C603" s="236"/>
      <c r="D603" s="121"/>
      <c r="E603" s="121"/>
      <c r="F603" s="169"/>
      <c r="G603" s="131"/>
      <c r="H603" s="131"/>
      <c r="I603" s="210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  <c r="II603" s="2"/>
      <c r="IJ603" s="2"/>
      <c r="IK603" s="2"/>
      <c r="IL603" s="2"/>
      <c r="IM603" s="2"/>
      <c r="IN603" s="2"/>
      <c r="IO603" s="2"/>
      <c r="IP603" s="2"/>
      <c r="IQ603" s="2"/>
    </row>
    <row r="604" spans="1:251" ht="38.25">
      <c r="A604" s="185">
        <v>1</v>
      </c>
      <c r="B604" s="107" t="s">
        <v>951</v>
      </c>
      <c r="C604" s="117" t="s">
        <v>950</v>
      </c>
      <c r="D604" s="109" t="s">
        <v>120</v>
      </c>
      <c r="E604" s="124">
        <v>2020</v>
      </c>
      <c r="F604" s="40">
        <v>2576</v>
      </c>
      <c r="G604" s="129">
        <f t="shared" si="20"/>
        <v>2300</v>
      </c>
      <c r="H604" s="129">
        <f t="shared" si="21"/>
        <v>276</v>
      </c>
      <c r="I604" s="19" t="s">
        <v>963</v>
      </c>
    </row>
    <row r="605" spans="1:251" ht="25.5">
      <c r="A605" s="185">
        <v>2</v>
      </c>
      <c r="B605" s="113" t="s">
        <v>951</v>
      </c>
      <c r="C605" s="113" t="s">
        <v>952</v>
      </c>
      <c r="D605" s="109" t="s">
        <v>120</v>
      </c>
      <c r="E605" s="124">
        <v>2020</v>
      </c>
      <c r="F605" s="40">
        <v>3556</v>
      </c>
      <c r="G605" s="129">
        <f t="shared" si="20"/>
        <v>3174.9999999999995</v>
      </c>
      <c r="H605" s="129">
        <f t="shared" si="21"/>
        <v>380.99999999999994</v>
      </c>
      <c r="I605" s="19" t="s">
        <v>963</v>
      </c>
    </row>
    <row r="606" spans="1:251" ht="38.25">
      <c r="A606" s="185">
        <v>3</v>
      </c>
      <c r="B606" s="112" t="s">
        <v>953</v>
      </c>
      <c r="C606" s="118" t="s">
        <v>962</v>
      </c>
      <c r="D606" s="109" t="s">
        <v>120</v>
      </c>
      <c r="E606" s="124">
        <v>2020</v>
      </c>
      <c r="F606" s="40">
        <v>2352</v>
      </c>
      <c r="G606" s="129">
        <f t="shared" si="20"/>
        <v>2100</v>
      </c>
      <c r="H606" s="129">
        <f t="shared" si="21"/>
        <v>252</v>
      </c>
      <c r="I606" s="19" t="s">
        <v>963</v>
      </c>
    </row>
    <row r="607" spans="1:251" ht="38.25">
      <c r="A607" s="185">
        <v>4</v>
      </c>
      <c r="B607" s="112" t="s">
        <v>955</v>
      </c>
      <c r="C607" s="112" t="s">
        <v>954</v>
      </c>
      <c r="D607" s="109" t="s">
        <v>120</v>
      </c>
      <c r="E607" s="124">
        <v>2020</v>
      </c>
      <c r="F607" s="40">
        <v>2408</v>
      </c>
      <c r="G607" s="129">
        <f t="shared" si="20"/>
        <v>2150</v>
      </c>
      <c r="H607" s="129">
        <f t="shared" si="21"/>
        <v>258</v>
      </c>
      <c r="I607" s="19" t="s">
        <v>963</v>
      </c>
    </row>
    <row r="608" spans="1:251" ht="38.25">
      <c r="A608" s="185">
        <v>5</v>
      </c>
      <c r="B608" s="112" t="s">
        <v>955</v>
      </c>
      <c r="C608" s="112" t="s">
        <v>956</v>
      </c>
      <c r="D608" s="109" t="s">
        <v>120</v>
      </c>
      <c r="E608" s="124">
        <v>2020</v>
      </c>
      <c r="F608" s="40">
        <v>3024</v>
      </c>
      <c r="G608" s="129">
        <f t="shared" si="20"/>
        <v>2699.9999999999995</v>
      </c>
      <c r="H608" s="129">
        <f t="shared" si="21"/>
        <v>323.99999999999994</v>
      </c>
      <c r="I608" s="19" t="s">
        <v>963</v>
      </c>
    </row>
    <row r="609" spans="1:251" ht="38.25">
      <c r="A609" s="185">
        <v>6</v>
      </c>
      <c r="B609" s="112" t="s">
        <v>955</v>
      </c>
      <c r="C609" s="112" t="s">
        <v>957</v>
      </c>
      <c r="D609" s="109" t="s">
        <v>120</v>
      </c>
      <c r="E609" s="124">
        <v>2020</v>
      </c>
      <c r="F609" s="40">
        <v>3024</v>
      </c>
      <c r="G609" s="129">
        <f t="shared" si="20"/>
        <v>2699.9999999999995</v>
      </c>
      <c r="H609" s="129">
        <f t="shared" si="21"/>
        <v>323.99999999999994</v>
      </c>
      <c r="I609" s="19" t="s">
        <v>963</v>
      </c>
    </row>
    <row r="610" spans="1:251" ht="18.75">
      <c r="A610" s="180"/>
      <c r="B610" s="237" t="s">
        <v>988</v>
      </c>
      <c r="C610" s="237"/>
      <c r="D610" s="144"/>
      <c r="E610" s="144"/>
      <c r="F610" s="169"/>
      <c r="G610" s="131"/>
      <c r="H610" s="131"/>
      <c r="I610" s="215"/>
    </row>
    <row r="611" spans="1:251" ht="18.75">
      <c r="A611" s="180"/>
      <c r="B611" s="236" t="s">
        <v>79</v>
      </c>
      <c r="C611" s="236"/>
      <c r="D611" s="145"/>
      <c r="E611" s="145"/>
      <c r="F611" s="169"/>
      <c r="G611" s="131"/>
      <c r="H611" s="131"/>
      <c r="I611" s="215"/>
    </row>
    <row r="612" spans="1:251" ht="25.5">
      <c r="A612" s="186">
        <v>1</v>
      </c>
      <c r="B612" s="149" t="s">
        <v>968</v>
      </c>
      <c r="C612" s="181" t="s">
        <v>969</v>
      </c>
      <c r="D612" s="146" t="s">
        <v>152</v>
      </c>
      <c r="E612" s="146">
        <v>2020</v>
      </c>
      <c r="F612" s="127">
        <v>3780</v>
      </c>
      <c r="G612" s="129">
        <f t="shared" si="20"/>
        <v>3374.9999999999995</v>
      </c>
      <c r="H612" s="129">
        <f t="shared" si="21"/>
        <v>404.99999999999994</v>
      </c>
      <c r="I612" s="19" t="s">
        <v>995</v>
      </c>
    </row>
    <row r="613" spans="1:251" ht="25.5">
      <c r="A613" s="186">
        <v>2</v>
      </c>
      <c r="B613" s="147" t="s">
        <v>968</v>
      </c>
      <c r="C613" s="181" t="s">
        <v>970</v>
      </c>
      <c r="D613" s="146" t="s">
        <v>152</v>
      </c>
      <c r="E613" s="146">
        <v>2020</v>
      </c>
      <c r="F613" s="127">
        <v>3668</v>
      </c>
      <c r="G613" s="129">
        <f t="shared" si="20"/>
        <v>3274.9999999999995</v>
      </c>
      <c r="H613" s="129">
        <f t="shared" si="21"/>
        <v>392.99999999999994</v>
      </c>
      <c r="I613" s="19" t="s">
        <v>995</v>
      </c>
    </row>
    <row r="614" spans="1:251" ht="25.5">
      <c r="A614" s="186">
        <v>3</v>
      </c>
      <c r="B614" s="147" t="s">
        <v>767</v>
      </c>
      <c r="C614" s="148" t="s">
        <v>971</v>
      </c>
      <c r="D614" s="146" t="s">
        <v>152</v>
      </c>
      <c r="E614" s="146">
        <v>2020</v>
      </c>
      <c r="F614" s="127">
        <v>3948</v>
      </c>
      <c r="G614" s="129">
        <f t="shared" si="20"/>
        <v>3524.9999999999995</v>
      </c>
      <c r="H614" s="129">
        <f t="shared" si="21"/>
        <v>422.99999999999994</v>
      </c>
      <c r="I614" s="19" t="s">
        <v>995</v>
      </c>
    </row>
    <row r="615" spans="1:251" ht="25.5">
      <c r="A615" s="186">
        <v>4</v>
      </c>
      <c r="B615" s="149" t="s">
        <v>972</v>
      </c>
      <c r="C615" s="148" t="s">
        <v>973</v>
      </c>
      <c r="D615" s="146" t="s">
        <v>152</v>
      </c>
      <c r="E615" s="146">
        <v>2020</v>
      </c>
      <c r="F615" s="127">
        <v>4172</v>
      </c>
      <c r="G615" s="129">
        <f t="shared" si="20"/>
        <v>3724.9999999999995</v>
      </c>
      <c r="H615" s="129">
        <f t="shared" si="21"/>
        <v>446.99999999999994</v>
      </c>
      <c r="I615" s="19" t="s">
        <v>995</v>
      </c>
    </row>
    <row r="616" spans="1:251" ht="25.5">
      <c r="A616" s="186">
        <v>5</v>
      </c>
      <c r="B616" s="149" t="s">
        <v>578</v>
      </c>
      <c r="C616" s="181" t="s">
        <v>974</v>
      </c>
      <c r="D616" s="146" t="s">
        <v>152</v>
      </c>
      <c r="E616" s="146">
        <v>2020</v>
      </c>
      <c r="F616" s="127">
        <v>3892</v>
      </c>
      <c r="G616" s="129">
        <f t="shared" si="20"/>
        <v>3474.9999999999995</v>
      </c>
      <c r="H616" s="129">
        <f t="shared" si="21"/>
        <v>416.99999999999994</v>
      </c>
      <c r="I616" s="19" t="s">
        <v>995</v>
      </c>
    </row>
    <row r="617" spans="1:251" ht="25.5">
      <c r="A617" s="186">
        <v>6</v>
      </c>
      <c r="B617" s="147" t="s">
        <v>766</v>
      </c>
      <c r="C617" s="150" t="s">
        <v>975</v>
      </c>
      <c r="D617" s="146" t="s">
        <v>152</v>
      </c>
      <c r="E617" s="146">
        <v>2020</v>
      </c>
      <c r="F617" s="127">
        <v>3724</v>
      </c>
      <c r="G617" s="129">
        <f t="shared" si="20"/>
        <v>3324.9999999999995</v>
      </c>
      <c r="H617" s="129">
        <f t="shared" si="21"/>
        <v>398.99999999999994</v>
      </c>
      <c r="I617" s="19" t="s">
        <v>995</v>
      </c>
    </row>
    <row r="618" spans="1:251" s="13" customFormat="1" ht="25.5">
      <c r="A618" s="186">
        <v>7</v>
      </c>
      <c r="B618" s="151" t="s">
        <v>976</v>
      </c>
      <c r="C618" s="181" t="s">
        <v>977</v>
      </c>
      <c r="D618" s="146" t="s">
        <v>152</v>
      </c>
      <c r="E618" s="146">
        <v>2020</v>
      </c>
      <c r="F618" s="127">
        <v>3724</v>
      </c>
      <c r="G618" s="129">
        <f t="shared" si="20"/>
        <v>3324.9999999999995</v>
      </c>
      <c r="H618" s="129">
        <f t="shared" si="21"/>
        <v>398.99999999999994</v>
      </c>
      <c r="I618" s="19" t="s">
        <v>995</v>
      </c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  <c r="HT618" s="2"/>
      <c r="HU618" s="2"/>
      <c r="HV618" s="2"/>
      <c r="HW618" s="2"/>
      <c r="HX618" s="2"/>
      <c r="HY618" s="2"/>
      <c r="HZ618" s="2"/>
      <c r="IA618" s="2"/>
      <c r="IB618" s="2"/>
      <c r="IC618" s="2"/>
      <c r="ID618" s="2"/>
      <c r="IE618" s="2"/>
      <c r="IF618" s="2"/>
      <c r="IG618" s="2"/>
      <c r="IH618" s="2"/>
      <c r="II618" s="2"/>
      <c r="IJ618" s="2"/>
      <c r="IK618" s="2"/>
      <c r="IL618" s="2"/>
      <c r="IM618" s="2"/>
      <c r="IN618" s="2"/>
      <c r="IO618" s="2"/>
      <c r="IP618" s="2"/>
      <c r="IQ618" s="2"/>
    </row>
    <row r="619" spans="1:251" s="13" customFormat="1" ht="25.5">
      <c r="A619" s="186">
        <v>8</v>
      </c>
      <c r="B619" s="151" t="s">
        <v>976</v>
      </c>
      <c r="C619" s="181" t="s">
        <v>978</v>
      </c>
      <c r="D619" s="146" t="s">
        <v>152</v>
      </c>
      <c r="E619" s="146">
        <v>2020</v>
      </c>
      <c r="F619" s="127">
        <v>3780</v>
      </c>
      <c r="G619" s="129">
        <f t="shared" si="20"/>
        <v>3374.9999999999995</v>
      </c>
      <c r="H619" s="129">
        <f t="shared" si="21"/>
        <v>404.99999999999994</v>
      </c>
      <c r="I619" s="19" t="s">
        <v>995</v>
      </c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  <c r="HT619" s="2"/>
      <c r="HU619" s="2"/>
      <c r="HV619" s="2"/>
      <c r="HW619" s="2"/>
      <c r="HX619" s="2"/>
      <c r="HY619" s="2"/>
      <c r="HZ619" s="2"/>
      <c r="IA619" s="2"/>
      <c r="IB619" s="2"/>
      <c r="IC619" s="2"/>
      <c r="ID619" s="2"/>
      <c r="IE619" s="2"/>
      <c r="IF619" s="2"/>
      <c r="IG619" s="2"/>
      <c r="IH619" s="2"/>
      <c r="II619" s="2"/>
      <c r="IJ619" s="2"/>
      <c r="IK619" s="2"/>
      <c r="IL619" s="2"/>
      <c r="IM619" s="2"/>
      <c r="IN619" s="2"/>
      <c r="IO619" s="2"/>
      <c r="IP619" s="2"/>
      <c r="IQ619" s="2"/>
    </row>
    <row r="620" spans="1:251" s="13" customFormat="1" ht="25.5">
      <c r="A620" s="186">
        <v>9</v>
      </c>
      <c r="B620" s="151" t="s">
        <v>979</v>
      </c>
      <c r="C620" s="148" t="s">
        <v>737</v>
      </c>
      <c r="D620" s="146" t="s">
        <v>152</v>
      </c>
      <c r="E620" s="146">
        <v>2020</v>
      </c>
      <c r="F620" s="127">
        <v>3472</v>
      </c>
      <c r="G620" s="129">
        <f t="shared" si="20"/>
        <v>3099.9999999999995</v>
      </c>
      <c r="H620" s="129">
        <f t="shared" si="21"/>
        <v>371.99999999999994</v>
      </c>
      <c r="I620" s="19" t="s">
        <v>995</v>
      </c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  <c r="HY620" s="2"/>
      <c r="HZ620" s="2"/>
      <c r="IA620" s="2"/>
      <c r="IB620" s="2"/>
      <c r="IC620" s="2"/>
      <c r="ID620" s="2"/>
      <c r="IE620" s="2"/>
      <c r="IF620" s="2"/>
      <c r="IG620" s="2"/>
      <c r="IH620" s="2"/>
      <c r="II620" s="2"/>
      <c r="IJ620" s="2"/>
      <c r="IK620" s="2"/>
      <c r="IL620" s="2"/>
      <c r="IM620" s="2"/>
      <c r="IN620" s="2"/>
      <c r="IO620" s="2"/>
      <c r="IP620" s="2"/>
      <c r="IQ620" s="2"/>
    </row>
    <row r="621" spans="1:251" s="13" customFormat="1" ht="25.5">
      <c r="A621" s="186">
        <v>10</v>
      </c>
      <c r="B621" s="151" t="s">
        <v>979</v>
      </c>
      <c r="C621" s="148" t="s">
        <v>980</v>
      </c>
      <c r="D621" s="146" t="s">
        <v>152</v>
      </c>
      <c r="E621" s="146">
        <v>2020</v>
      </c>
      <c r="F621" s="127">
        <v>2240</v>
      </c>
      <c r="G621" s="129">
        <f t="shared" si="20"/>
        <v>1999.9999999999998</v>
      </c>
      <c r="H621" s="129">
        <f t="shared" si="21"/>
        <v>239.99999999999997</v>
      </c>
      <c r="I621" s="19" t="s">
        <v>995</v>
      </c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2"/>
      <c r="IA621" s="2"/>
      <c r="IB621" s="2"/>
      <c r="IC621" s="2"/>
      <c r="ID621" s="2"/>
      <c r="IE621" s="2"/>
      <c r="IF621" s="2"/>
      <c r="IG621" s="2"/>
      <c r="IH621" s="2"/>
      <c r="II621" s="2"/>
      <c r="IJ621" s="2"/>
      <c r="IK621" s="2"/>
      <c r="IL621" s="2"/>
      <c r="IM621" s="2"/>
      <c r="IN621" s="2"/>
      <c r="IO621" s="2"/>
      <c r="IP621" s="2"/>
      <c r="IQ621" s="2"/>
    </row>
    <row r="622" spans="1:251" s="13" customFormat="1">
      <c r="A622" s="152"/>
      <c r="B622" s="237" t="s">
        <v>988</v>
      </c>
      <c r="C622" s="237"/>
      <c r="D622" s="153"/>
      <c r="E622" s="153"/>
      <c r="F622" s="153"/>
      <c r="G622" s="131"/>
      <c r="H622" s="131"/>
      <c r="I622" s="215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2"/>
      <c r="IA622" s="2"/>
      <c r="IB622" s="2"/>
      <c r="IC622" s="2"/>
      <c r="ID622" s="2"/>
      <c r="IE622" s="2"/>
      <c r="IF622" s="2"/>
      <c r="IG622" s="2"/>
      <c r="IH622" s="2"/>
      <c r="II622" s="2"/>
      <c r="IJ622" s="2"/>
      <c r="IK622" s="2"/>
      <c r="IL622" s="2"/>
      <c r="IM622" s="2"/>
      <c r="IN622" s="2"/>
      <c r="IO622" s="2"/>
      <c r="IP622" s="2"/>
      <c r="IQ622" s="2"/>
    </row>
    <row r="623" spans="1:251" s="13" customFormat="1">
      <c r="A623" s="152"/>
      <c r="B623" s="236" t="s">
        <v>72</v>
      </c>
      <c r="C623" s="236"/>
      <c r="D623" s="154"/>
      <c r="E623" s="154"/>
      <c r="F623" s="154"/>
      <c r="G623" s="131"/>
      <c r="H623" s="131"/>
      <c r="I623" s="215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  <c r="IE623" s="2"/>
      <c r="IF623" s="2"/>
      <c r="IG623" s="2"/>
      <c r="IH623" s="2"/>
      <c r="II623" s="2"/>
      <c r="IJ623" s="2"/>
      <c r="IK623" s="2"/>
      <c r="IL623" s="2"/>
      <c r="IM623" s="2"/>
      <c r="IN623" s="2"/>
      <c r="IO623" s="2"/>
      <c r="IP623" s="2"/>
      <c r="IQ623" s="2"/>
    </row>
    <row r="624" spans="1:251" s="13" customFormat="1" ht="25.5">
      <c r="A624" s="186">
        <v>1</v>
      </c>
      <c r="B624" s="149" t="s">
        <v>968</v>
      </c>
      <c r="C624" s="181" t="s">
        <v>981</v>
      </c>
      <c r="D624" s="146" t="s">
        <v>152</v>
      </c>
      <c r="E624" s="146">
        <v>2020</v>
      </c>
      <c r="F624" s="166">
        <v>4172</v>
      </c>
      <c r="G624" s="129">
        <f t="shared" si="20"/>
        <v>3724.9999999999995</v>
      </c>
      <c r="H624" s="129">
        <f t="shared" si="21"/>
        <v>446.99999999999994</v>
      </c>
      <c r="I624" s="19" t="s">
        <v>995</v>
      </c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  <c r="IE624" s="2"/>
      <c r="IF624" s="2"/>
      <c r="IG624" s="2"/>
      <c r="IH624" s="2"/>
      <c r="II624" s="2"/>
      <c r="IJ624" s="2"/>
      <c r="IK624" s="2"/>
      <c r="IL624" s="2"/>
      <c r="IM624" s="2"/>
      <c r="IN624" s="2"/>
      <c r="IO624" s="2"/>
      <c r="IP624" s="2"/>
      <c r="IQ624" s="2"/>
    </row>
    <row r="625" spans="1:251" s="13" customFormat="1" ht="25.5">
      <c r="A625" s="186">
        <v>2</v>
      </c>
      <c r="B625" s="147" t="s">
        <v>767</v>
      </c>
      <c r="C625" s="148" t="s">
        <v>982</v>
      </c>
      <c r="D625" s="146" t="s">
        <v>152</v>
      </c>
      <c r="E625" s="146">
        <v>2020</v>
      </c>
      <c r="F625" s="166">
        <v>3612</v>
      </c>
      <c r="G625" s="129">
        <f t="shared" si="20"/>
        <v>3224.9999999999995</v>
      </c>
      <c r="H625" s="129">
        <f t="shared" si="21"/>
        <v>386.99999999999994</v>
      </c>
      <c r="I625" s="19" t="s">
        <v>995</v>
      </c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  <c r="IE625" s="2"/>
      <c r="IF625" s="2"/>
      <c r="IG625" s="2"/>
      <c r="IH625" s="2"/>
      <c r="II625" s="2"/>
      <c r="IJ625" s="2"/>
      <c r="IK625" s="2"/>
      <c r="IL625" s="2"/>
      <c r="IM625" s="2"/>
      <c r="IN625" s="2"/>
      <c r="IO625" s="2"/>
      <c r="IP625" s="2"/>
      <c r="IQ625" s="2"/>
    </row>
    <row r="626" spans="1:251" s="13" customFormat="1" ht="25.5">
      <c r="A626" s="186">
        <v>3</v>
      </c>
      <c r="B626" s="147" t="s">
        <v>767</v>
      </c>
      <c r="C626" s="148" t="s">
        <v>983</v>
      </c>
      <c r="D626" s="146" t="s">
        <v>152</v>
      </c>
      <c r="E626" s="146">
        <v>2020</v>
      </c>
      <c r="F626" s="166">
        <v>3668</v>
      </c>
      <c r="G626" s="129">
        <f t="shared" si="20"/>
        <v>3274.9999999999995</v>
      </c>
      <c r="H626" s="129">
        <f t="shared" si="21"/>
        <v>392.99999999999994</v>
      </c>
      <c r="I626" s="19" t="s">
        <v>995</v>
      </c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  <c r="HY626" s="2"/>
      <c r="HZ626" s="2"/>
      <c r="IA626" s="2"/>
      <c r="IB626" s="2"/>
      <c r="IC626" s="2"/>
      <c r="ID626" s="2"/>
      <c r="IE626" s="2"/>
      <c r="IF626" s="2"/>
      <c r="IG626" s="2"/>
      <c r="IH626" s="2"/>
      <c r="II626" s="2"/>
      <c r="IJ626" s="2"/>
      <c r="IK626" s="2"/>
      <c r="IL626" s="2"/>
      <c r="IM626" s="2"/>
      <c r="IN626" s="2"/>
      <c r="IO626" s="2"/>
      <c r="IP626" s="2"/>
      <c r="IQ626" s="2"/>
    </row>
    <row r="627" spans="1:251" s="13" customFormat="1" ht="25.5">
      <c r="A627" s="186">
        <v>4</v>
      </c>
      <c r="B627" s="149" t="s">
        <v>972</v>
      </c>
      <c r="C627" s="148" t="s">
        <v>973</v>
      </c>
      <c r="D627" s="146" t="s">
        <v>152</v>
      </c>
      <c r="E627" s="146">
        <v>2020</v>
      </c>
      <c r="F627" s="166">
        <v>4340</v>
      </c>
      <c r="G627" s="129">
        <f t="shared" si="20"/>
        <v>3874.9999999999995</v>
      </c>
      <c r="H627" s="129">
        <f t="shared" si="21"/>
        <v>464.99999999999994</v>
      </c>
      <c r="I627" s="19" t="s">
        <v>995</v>
      </c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  <c r="HT627" s="2"/>
      <c r="HU627" s="2"/>
      <c r="HV627" s="2"/>
      <c r="HW627" s="2"/>
      <c r="HX627" s="2"/>
      <c r="HY627" s="2"/>
      <c r="HZ627" s="2"/>
      <c r="IA627" s="2"/>
      <c r="IB627" s="2"/>
      <c r="IC627" s="2"/>
      <c r="ID627" s="2"/>
      <c r="IE627" s="2"/>
      <c r="IF627" s="2"/>
      <c r="IG627" s="2"/>
      <c r="IH627" s="2"/>
      <c r="II627" s="2"/>
      <c r="IJ627" s="2"/>
      <c r="IK627" s="2"/>
      <c r="IL627" s="2"/>
      <c r="IM627" s="2"/>
      <c r="IN627" s="2"/>
      <c r="IO627" s="2"/>
      <c r="IP627" s="2"/>
      <c r="IQ627" s="2"/>
    </row>
    <row r="628" spans="1:251" s="13" customFormat="1" ht="25.5">
      <c r="A628" s="186">
        <v>5</v>
      </c>
      <c r="B628" s="149" t="s">
        <v>578</v>
      </c>
      <c r="C628" s="181" t="s">
        <v>974</v>
      </c>
      <c r="D628" s="146" t="s">
        <v>152</v>
      </c>
      <c r="E628" s="146">
        <v>2020</v>
      </c>
      <c r="F628" s="166">
        <v>4060</v>
      </c>
      <c r="G628" s="129">
        <f t="shared" si="20"/>
        <v>3624.9999999999995</v>
      </c>
      <c r="H628" s="129">
        <f t="shared" si="21"/>
        <v>434.99999999999994</v>
      </c>
      <c r="I628" s="19" t="s">
        <v>995</v>
      </c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  <c r="HY628" s="2"/>
      <c r="HZ628" s="2"/>
      <c r="IA628" s="2"/>
      <c r="IB628" s="2"/>
      <c r="IC628" s="2"/>
      <c r="ID628" s="2"/>
      <c r="IE628" s="2"/>
      <c r="IF628" s="2"/>
      <c r="IG628" s="2"/>
      <c r="IH628" s="2"/>
      <c r="II628" s="2"/>
      <c r="IJ628" s="2"/>
      <c r="IK628" s="2"/>
      <c r="IL628" s="2"/>
      <c r="IM628" s="2"/>
      <c r="IN628" s="2"/>
      <c r="IO628" s="2"/>
      <c r="IP628" s="2"/>
      <c r="IQ628" s="2"/>
    </row>
    <row r="629" spans="1:251" s="13" customFormat="1" ht="25.5">
      <c r="A629" s="186">
        <v>6</v>
      </c>
      <c r="B629" s="147" t="s">
        <v>766</v>
      </c>
      <c r="C629" s="150" t="s">
        <v>975</v>
      </c>
      <c r="D629" s="146" t="s">
        <v>152</v>
      </c>
      <c r="E629" s="146">
        <v>2020</v>
      </c>
      <c r="F629" s="166">
        <v>3836</v>
      </c>
      <c r="G629" s="129">
        <f t="shared" si="20"/>
        <v>3424.9999999999995</v>
      </c>
      <c r="H629" s="129">
        <f t="shared" si="21"/>
        <v>410.99999999999994</v>
      </c>
      <c r="I629" s="19" t="s">
        <v>995</v>
      </c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  <c r="HT629" s="2"/>
      <c r="HU629" s="2"/>
      <c r="HV629" s="2"/>
      <c r="HW629" s="2"/>
      <c r="HX629" s="2"/>
      <c r="HY629" s="2"/>
      <c r="HZ629" s="2"/>
      <c r="IA629" s="2"/>
      <c r="IB629" s="2"/>
      <c r="IC629" s="2"/>
      <c r="ID629" s="2"/>
      <c r="IE629" s="2"/>
      <c r="IF629" s="2"/>
      <c r="IG629" s="2"/>
      <c r="IH629" s="2"/>
      <c r="II629" s="2"/>
      <c r="IJ629" s="2"/>
      <c r="IK629" s="2"/>
      <c r="IL629" s="2"/>
      <c r="IM629" s="2"/>
      <c r="IN629" s="2"/>
      <c r="IO629" s="2"/>
      <c r="IP629" s="2"/>
      <c r="IQ629" s="2"/>
    </row>
    <row r="630" spans="1:251" s="13" customFormat="1" ht="25.5">
      <c r="A630" s="186">
        <v>7</v>
      </c>
      <c r="B630" s="151" t="s">
        <v>976</v>
      </c>
      <c r="C630" s="181" t="s">
        <v>984</v>
      </c>
      <c r="D630" s="146" t="s">
        <v>152</v>
      </c>
      <c r="E630" s="146">
        <v>2020</v>
      </c>
      <c r="F630" s="166">
        <v>4116</v>
      </c>
      <c r="G630" s="129">
        <f t="shared" si="20"/>
        <v>3674.9999999999995</v>
      </c>
      <c r="H630" s="129">
        <f t="shared" si="21"/>
        <v>440.99999999999994</v>
      </c>
      <c r="I630" s="19" t="s">
        <v>995</v>
      </c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  <c r="HT630" s="2"/>
      <c r="HU630" s="2"/>
      <c r="HV630" s="2"/>
      <c r="HW630" s="2"/>
      <c r="HX630" s="2"/>
      <c r="HY630" s="2"/>
      <c r="HZ630" s="2"/>
      <c r="IA630" s="2"/>
      <c r="IB630" s="2"/>
      <c r="IC630" s="2"/>
      <c r="ID630" s="2"/>
      <c r="IE630" s="2"/>
      <c r="IF630" s="2"/>
      <c r="IG630" s="2"/>
      <c r="IH630" s="2"/>
      <c r="II630" s="2"/>
      <c r="IJ630" s="2"/>
      <c r="IK630" s="2"/>
      <c r="IL630" s="2"/>
      <c r="IM630" s="2"/>
      <c r="IN630" s="2"/>
      <c r="IO630" s="2"/>
      <c r="IP630" s="2"/>
      <c r="IQ630" s="2"/>
    </row>
    <row r="631" spans="1:251" s="13" customFormat="1" ht="25.5">
      <c r="A631" s="186">
        <v>8</v>
      </c>
      <c r="B631" s="147" t="s">
        <v>985</v>
      </c>
      <c r="C631" s="181" t="s">
        <v>986</v>
      </c>
      <c r="D631" s="146" t="s">
        <v>152</v>
      </c>
      <c r="E631" s="146">
        <v>2020</v>
      </c>
      <c r="F631" s="166">
        <v>3612</v>
      </c>
      <c r="G631" s="129">
        <f t="shared" si="20"/>
        <v>3224.9999999999995</v>
      </c>
      <c r="H631" s="129">
        <f t="shared" si="21"/>
        <v>386.99999999999994</v>
      </c>
      <c r="I631" s="19" t="s">
        <v>995</v>
      </c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  <c r="HT631" s="2"/>
      <c r="HU631" s="2"/>
      <c r="HV631" s="2"/>
      <c r="HW631" s="2"/>
      <c r="HX631" s="2"/>
      <c r="HY631" s="2"/>
      <c r="HZ631" s="2"/>
      <c r="IA631" s="2"/>
      <c r="IB631" s="2"/>
      <c r="IC631" s="2"/>
      <c r="ID631" s="2"/>
      <c r="IE631" s="2"/>
      <c r="IF631" s="2"/>
      <c r="IG631" s="2"/>
      <c r="IH631" s="2"/>
      <c r="II631" s="2"/>
      <c r="IJ631" s="2"/>
      <c r="IK631" s="2"/>
      <c r="IL631" s="2"/>
      <c r="IM631" s="2"/>
      <c r="IN631" s="2"/>
      <c r="IO631" s="2"/>
      <c r="IP631" s="2"/>
      <c r="IQ631" s="2"/>
    </row>
    <row r="632" spans="1:251" s="13" customFormat="1" ht="25.5">
      <c r="A632" s="186">
        <v>9</v>
      </c>
      <c r="B632" s="147" t="s">
        <v>985</v>
      </c>
      <c r="C632" s="181" t="s">
        <v>987</v>
      </c>
      <c r="D632" s="146" t="s">
        <v>152</v>
      </c>
      <c r="E632" s="146">
        <v>2020</v>
      </c>
      <c r="F632" s="166">
        <v>3668</v>
      </c>
      <c r="G632" s="129">
        <f t="shared" si="20"/>
        <v>3274.9999999999995</v>
      </c>
      <c r="H632" s="129">
        <f t="shared" si="21"/>
        <v>392.99999999999994</v>
      </c>
      <c r="I632" s="19" t="s">
        <v>995</v>
      </c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  <c r="HT632" s="2"/>
      <c r="HU632" s="2"/>
      <c r="HV632" s="2"/>
      <c r="HW632" s="2"/>
      <c r="HX632" s="2"/>
      <c r="HY632" s="2"/>
      <c r="HZ632" s="2"/>
      <c r="IA632" s="2"/>
      <c r="IB632" s="2"/>
      <c r="IC632" s="2"/>
      <c r="ID632" s="2"/>
      <c r="IE632" s="2"/>
      <c r="IF632" s="2"/>
      <c r="IG632" s="2"/>
      <c r="IH632" s="2"/>
      <c r="II632" s="2"/>
      <c r="IJ632" s="2"/>
      <c r="IK632" s="2"/>
      <c r="IL632" s="2"/>
      <c r="IM632" s="2"/>
      <c r="IN632" s="2"/>
      <c r="IO632" s="2"/>
      <c r="IP632" s="2"/>
      <c r="IQ632" s="2"/>
    </row>
    <row r="633" spans="1:251" s="13" customFormat="1" ht="25.5">
      <c r="A633" s="186">
        <v>10</v>
      </c>
      <c r="B633" s="151" t="s">
        <v>979</v>
      </c>
      <c r="C633" s="148" t="s">
        <v>737</v>
      </c>
      <c r="D633" s="146" t="s">
        <v>152</v>
      </c>
      <c r="E633" s="146">
        <v>2020</v>
      </c>
      <c r="F633" s="166">
        <v>3248</v>
      </c>
      <c r="G633" s="129">
        <f t="shared" si="20"/>
        <v>2899.9999999999995</v>
      </c>
      <c r="H633" s="129">
        <f t="shared" si="21"/>
        <v>347.99999999999994</v>
      </c>
      <c r="I633" s="19" t="s">
        <v>995</v>
      </c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  <c r="HT633" s="2"/>
      <c r="HU633" s="2"/>
      <c r="HV633" s="2"/>
      <c r="HW633" s="2"/>
      <c r="HX633" s="2"/>
      <c r="HY633" s="2"/>
      <c r="HZ633" s="2"/>
      <c r="IA633" s="2"/>
      <c r="IB633" s="2"/>
      <c r="IC633" s="2"/>
      <c r="ID633" s="2"/>
      <c r="IE633" s="2"/>
      <c r="IF633" s="2"/>
      <c r="IG633" s="2"/>
      <c r="IH633" s="2"/>
      <c r="II633" s="2"/>
      <c r="IJ633" s="2"/>
      <c r="IK633" s="2"/>
      <c r="IL633" s="2"/>
      <c r="IM633" s="2"/>
      <c r="IN633" s="2"/>
      <c r="IO633" s="2"/>
      <c r="IP633" s="2"/>
      <c r="IQ633" s="2"/>
    </row>
    <row r="634" spans="1:251" s="13" customFormat="1" ht="25.5">
      <c r="A634" s="186">
        <v>11</v>
      </c>
      <c r="B634" s="151" t="s">
        <v>979</v>
      </c>
      <c r="C634" s="148" t="s">
        <v>980</v>
      </c>
      <c r="D634" s="146" t="s">
        <v>152</v>
      </c>
      <c r="E634" s="146">
        <v>2020</v>
      </c>
      <c r="F634" s="166">
        <v>2240</v>
      </c>
      <c r="G634" s="129">
        <f t="shared" si="20"/>
        <v>1999.9999999999998</v>
      </c>
      <c r="H634" s="129">
        <f t="shared" si="21"/>
        <v>239.99999999999997</v>
      </c>
      <c r="I634" s="19" t="s">
        <v>995</v>
      </c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  <c r="HT634" s="2"/>
      <c r="HU634" s="2"/>
      <c r="HV634" s="2"/>
      <c r="HW634" s="2"/>
      <c r="HX634" s="2"/>
      <c r="HY634" s="2"/>
      <c r="HZ634" s="2"/>
      <c r="IA634" s="2"/>
      <c r="IB634" s="2"/>
      <c r="IC634" s="2"/>
      <c r="ID634" s="2"/>
      <c r="IE634" s="2"/>
      <c r="IF634" s="2"/>
      <c r="IG634" s="2"/>
      <c r="IH634" s="2"/>
      <c r="II634" s="2"/>
      <c r="IJ634" s="2"/>
      <c r="IK634" s="2"/>
      <c r="IL634" s="2"/>
      <c r="IM634" s="2"/>
      <c r="IN634" s="2"/>
      <c r="IO634" s="2"/>
      <c r="IP634" s="2"/>
      <c r="IQ634" s="2"/>
    </row>
    <row r="635" spans="1:251" s="13" customFormat="1">
      <c r="A635" s="114"/>
      <c r="B635" s="237" t="s">
        <v>994</v>
      </c>
      <c r="C635" s="237"/>
      <c r="D635" s="153"/>
      <c r="E635" s="153"/>
      <c r="F635" s="153"/>
      <c r="G635" s="131"/>
      <c r="H635" s="131"/>
      <c r="I635" s="215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  <c r="HJ635" s="2"/>
      <c r="HK635" s="2"/>
      <c r="HL635" s="2"/>
      <c r="HM635" s="2"/>
      <c r="HN635" s="2"/>
      <c r="HO635" s="2"/>
      <c r="HP635" s="2"/>
      <c r="HQ635" s="2"/>
      <c r="HR635" s="2"/>
      <c r="HS635" s="2"/>
      <c r="HT635" s="2"/>
      <c r="HU635" s="2"/>
      <c r="HV635" s="2"/>
      <c r="HW635" s="2"/>
      <c r="HX635" s="2"/>
      <c r="HY635" s="2"/>
      <c r="HZ635" s="2"/>
      <c r="IA635" s="2"/>
      <c r="IB635" s="2"/>
      <c r="IC635" s="2"/>
      <c r="ID635" s="2"/>
      <c r="IE635" s="2"/>
      <c r="IF635" s="2"/>
      <c r="IG635" s="2"/>
      <c r="IH635" s="2"/>
      <c r="II635" s="2"/>
      <c r="IJ635" s="2"/>
      <c r="IK635" s="2"/>
      <c r="IL635" s="2"/>
      <c r="IM635" s="2"/>
      <c r="IN635" s="2"/>
      <c r="IO635" s="2"/>
      <c r="IP635" s="2"/>
      <c r="IQ635" s="2"/>
    </row>
    <row r="636" spans="1:251" s="13" customFormat="1">
      <c r="A636" s="114"/>
      <c r="B636" s="236" t="s">
        <v>79</v>
      </c>
      <c r="C636" s="236"/>
      <c r="D636" s="154"/>
      <c r="E636" s="154"/>
      <c r="F636" s="154"/>
      <c r="G636" s="131"/>
      <c r="H636" s="131"/>
      <c r="I636" s="215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  <c r="HT636" s="2"/>
      <c r="HU636" s="2"/>
      <c r="HV636" s="2"/>
      <c r="HW636" s="2"/>
      <c r="HX636" s="2"/>
      <c r="HY636" s="2"/>
      <c r="HZ636" s="2"/>
      <c r="IA636" s="2"/>
      <c r="IB636" s="2"/>
      <c r="IC636" s="2"/>
      <c r="ID636" s="2"/>
      <c r="IE636" s="2"/>
      <c r="IF636" s="2"/>
      <c r="IG636" s="2"/>
      <c r="IH636" s="2"/>
      <c r="II636" s="2"/>
      <c r="IJ636" s="2"/>
      <c r="IK636" s="2"/>
      <c r="IL636" s="2"/>
      <c r="IM636" s="2"/>
      <c r="IN636" s="2"/>
      <c r="IO636" s="2"/>
      <c r="IP636" s="2"/>
      <c r="IQ636" s="2"/>
    </row>
    <row r="637" spans="1:251" s="13" customFormat="1" ht="25.5">
      <c r="A637" s="186">
        <v>1</v>
      </c>
      <c r="B637" s="149" t="s">
        <v>968</v>
      </c>
      <c r="C637" s="181" t="s">
        <v>969</v>
      </c>
      <c r="D637" s="146" t="s">
        <v>77</v>
      </c>
      <c r="E637" s="146">
        <v>2020</v>
      </c>
      <c r="F637" s="166">
        <v>3640</v>
      </c>
      <c r="G637" s="129">
        <f t="shared" si="20"/>
        <v>3249.9999999999995</v>
      </c>
      <c r="H637" s="129">
        <f t="shared" si="21"/>
        <v>389.99999999999994</v>
      </c>
      <c r="I637" s="19" t="s">
        <v>995</v>
      </c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  <c r="IA637" s="2"/>
      <c r="IB637" s="2"/>
      <c r="IC637" s="2"/>
      <c r="ID637" s="2"/>
      <c r="IE637" s="2"/>
      <c r="IF637" s="2"/>
      <c r="IG637" s="2"/>
      <c r="IH637" s="2"/>
      <c r="II637" s="2"/>
      <c r="IJ637" s="2"/>
      <c r="IK637" s="2"/>
      <c r="IL637" s="2"/>
      <c r="IM637" s="2"/>
      <c r="IN637" s="2"/>
      <c r="IO637" s="2"/>
      <c r="IP637" s="2"/>
      <c r="IQ637" s="2"/>
    </row>
    <row r="638" spans="1:251" s="13" customFormat="1" ht="25.5">
      <c r="A638" s="186">
        <v>2</v>
      </c>
      <c r="B638" s="149" t="s">
        <v>968</v>
      </c>
      <c r="C638" s="181" t="s">
        <v>970</v>
      </c>
      <c r="D638" s="146" t="s">
        <v>77</v>
      </c>
      <c r="E638" s="146">
        <v>2020</v>
      </c>
      <c r="F638" s="166">
        <v>3584</v>
      </c>
      <c r="G638" s="129">
        <f t="shared" si="20"/>
        <v>3199.9999999999995</v>
      </c>
      <c r="H638" s="129">
        <f t="shared" si="21"/>
        <v>383.99999999999994</v>
      </c>
      <c r="I638" s="19" t="s">
        <v>995</v>
      </c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  <c r="IF638" s="2"/>
      <c r="IG638" s="2"/>
      <c r="IH638" s="2"/>
      <c r="II638" s="2"/>
      <c r="IJ638" s="2"/>
      <c r="IK638" s="2"/>
      <c r="IL638" s="2"/>
      <c r="IM638" s="2"/>
      <c r="IN638" s="2"/>
      <c r="IO638" s="2"/>
      <c r="IP638" s="2"/>
      <c r="IQ638" s="2"/>
    </row>
    <row r="639" spans="1:251" s="13" customFormat="1" ht="25.5">
      <c r="A639" s="186">
        <v>3</v>
      </c>
      <c r="B639" s="147" t="s">
        <v>767</v>
      </c>
      <c r="C639" s="148" t="s">
        <v>971</v>
      </c>
      <c r="D639" s="146" t="s">
        <v>77</v>
      </c>
      <c r="E639" s="146">
        <v>2020</v>
      </c>
      <c r="F639" s="166">
        <v>3752</v>
      </c>
      <c r="G639" s="129">
        <f t="shared" si="20"/>
        <v>3349.9999999999995</v>
      </c>
      <c r="H639" s="129">
        <f t="shared" si="21"/>
        <v>401.99999999999994</v>
      </c>
      <c r="I639" s="19" t="s">
        <v>995</v>
      </c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  <c r="HT639" s="2"/>
      <c r="HU639" s="2"/>
      <c r="HV639" s="2"/>
      <c r="HW639" s="2"/>
      <c r="HX639" s="2"/>
      <c r="HY639" s="2"/>
      <c r="HZ639" s="2"/>
      <c r="IA639" s="2"/>
      <c r="IB639" s="2"/>
      <c r="IC639" s="2"/>
      <c r="ID639" s="2"/>
      <c r="IE639" s="2"/>
      <c r="IF639" s="2"/>
      <c r="IG639" s="2"/>
      <c r="IH639" s="2"/>
      <c r="II639" s="2"/>
      <c r="IJ639" s="2"/>
      <c r="IK639" s="2"/>
      <c r="IL639" s="2"/>
      <c r="IM639" s="2"/>
      <c r="IN639" s="2"/>
      <c r="IO639" s="2"/>
      <c r="IP639" s="2"/>
      <c r="IQ639" s="2"/>
    </row>
    <row r="640" spans="1:251" s="13" customFormat="1" ht="25.5">
      <c r="A640" s="186">
        <v>4</v>
      </c>
      <c r="B640" s="112" t="s">
        <v>944</v>
      </c>
      <c r="C640" s="148" t="s">
        <v>989</v>
      </c>
      <c r="D640" s="146" t="s">
        <v>77</v>
      </c>
      <c r="E640" s="146">
        <v>2020</v>
      </c>
      <c r="F640" s="166">
        <v>3864</v>
      </c>
      <c r="G640" s="129">
        <f t="shared" si="20"/>
        <v>3449.9999999999995</v>
      </c>
      <c r="H640" s="129">
        <f t="shared" si="21"/>
        <v>413.99999999999994</v>
      </c>
      <c r="I640" s="19" t="s">
        <v>995</v>
      </c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  <c r="HZ640" s="2"/>
      <c r="IA640" s="2"/>
      <c r="IB640" s="2"/>
      <c r="IC640" s="2"/>
      <c r="ID640" s="2"/>
      <c r="IE640" s="2"/>
      <c r="IF640" s="2"/>
      <c r="IG640" s="2"/>
      <c r="IH640" s="2"/>
      <c r="II640" s="2"/>
      <c r="IJ640" s="2"/>
      <c r="IK640" s="2"/>
      <c r="IL640" s="2"/>
      <c r="IM640" s="2"/>
      <c r="IN640" s="2"/>
      <c r="IO640" s="2"/>
      <c r="IP640" s="2"/>
      <c r="IQ640" s="2"/>
    </row>
    <row r="641" spans="1:251" s="13" customFormat="1" ht="25.5">
      <c r="A641" s="186">
        <v>5</v>
      </c>
      <c r="B641" s="149" t="s">
        <v>578</v>
      </c>
      <c r="C641" s="181" t="s">
        <v>974</v>
      </c>
      <c r="D641" s="146" t="s">
        <v>77</v>
      </c>
      <c r="E641" s="146">
        <v>2020</v>
      </c>
      <c r="F641" s="166">
        <v>3752</v>
      </c>
      <c r="G641" s="129">
        <f t="shared" si="20"/>
        <v>3349.9999999999995</v>
      </c>
      <c r="H641" s="129">
        <f t="shared" si="21"/>
        <v>401.99999999999994</v>
      </c>
      <c r="I641" s="19" t="s">
        <v>995</v>
      </c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  <c r="IB641" s="2"/>
      <c r="IC641" s="2"/>
      <c r="ID641" s="2"/>
      <c r="IE641" s="2"/>
      <c r="IF641" s="2"/>
      <c r="IG641" s="2"/>
      <c r="IH641" s="2"/>
      <c r="II641" s="2"/>
      <c r="IJ641" s="2"/>
      <c r="IK641" s="2"/>
      <c r="IL641" s="2"/>
      <c r="IM641" s="2"/>
      <c r="IN641" s="2"/>
      <c r="IO641" s="2"/>
      <c r="IP641" s="2"/>
      <c r="IQ641" s="2"/>
    </row>
    <row r="642" spans="1:251" s="13" customFormat="1" ht="25.5">
      <c r="A642" s="186">
        <v>6</v>
      </c>
      <c r="B642" s="147" t="s">
        <v>766</v>
      </c>
      <c r="C642" s="150" t="s">
        <v>975</v>
      </c>
      <c r="D642" s="146" t="s">
        <v>77</v>
      </c>
      <c r="E642" s="146">
        <v>2020</v>
      </c>
      <c r="F642" s="166">
        <v>3528</v>
      </c>
      <c r="G642" s="129">
        <f t="shared" si="20"/>
        <v>3149.9999999999995</v>
      </c>
      <c r="H642" s="129">
        <f t="shared" si="21"/>
        <v>377.99999999999994</v>
      </c>
      <c r="I642" s="19" t="s">
        <v>995</v>
      </c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  <c r="HT642" s="2"/>
      <c r="HU642" s="2"/>
      <c r="HV642" s="2"/>
      <c r="HW642" s="2"/>
      <c r="HX642" s="2"/>
      <c r="HY642" s="2"/>
      <c r="HZ642" s="2"/>
      <c r="IA642" s="2"/>
      <c r="IB642" s="2"/>
      <c r="IC642" s="2"/>
      <c r="ID642" s="2"/>
      <c r="IE642" s="2"/>
      <c r="IF642" s="2"/>
      <c r="IG642" s="2"/>
      <c r="IH642" s="2"/>
      <c r="II642" s="2"/>
      <c r="IJ642" s="2"/>
      <c r="IK642" s="2"/>
      <c r="IL642" s="2"/>
      <c r="IM642" s="2"/>
      <c r="IN642" s="2"/>
      <c r="IO642" s="2"/>
      <c r="IP642" s="2"/>
      <c r="IQ642" s="2"/>
    </row>
    <row r="643" spans="1:251" s="13" customFormat="1" ht="25.5">
      <c r="A643" s="186">
        <v>7</v>
      </c>
      <c r="B643" s="151" t="s">
        <v>990</v>
      </c>
      <c r="C643" s="181" t="s">
        <v>977</v>
      </c>
      <c r="D643" s="146" t="s">
        <v>77</v>
      </c>
      <c r="E643" s="146">
        <v>2020</v>
      </c>
      <c r="F643" s="166">
        <v>3640</v>
      </c>
      <c r="G643" s="129">
        <f t="shared" si="20"/>
        <v>3249.9999999999995</v>
      </c>
      <c r="H643" s="129">
        <f t="shared" si="21"/>
        <v>389.99999999999994</v>
      </c>
      <c r="I643" s="19" t="s">
        <v>995</v>
      </c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  <c r="HT643" s="2"/>
      <c r="HU643" s="2"/>
      <c r="HV643" s="2"/>
      <c r="HW643" s="2"/>
      <c r="HX643" s="2"/>
      <c r="HY643" s="2"/>
      <c r="HZ643" s="2"/>
      <c r="IA643" s="2"/>
      <c r="IB643" s="2"/>
      <c r="IC643" s="2"/>
      <c r="ID643" s="2"/>
      <c r="IE643" s="2"/>
      <c r="IF643" s="2"/>
      <c r="IG643" s="2"/>
      <c r="IH643" s="2"/>
      <c r="II643" s="2"/>
      <c r="IJ643" s="2"/>
      <c r="IK643" s="2"/>
      <c r="IL643" s="2"/>
      <c r="IM643" s="2"/>
      <c r="IN643" s="2"/>
      <c r="IO643" s="2"/>
      <c r="IP643" s="2"/>
      <c r="IQ643" s="2"/>
    </row>
    <row r="644" spans="1:251" s="13" customFormat="1" ht="25.5">
      <c r="A644" s="186">
        <v>8</v>
      </c>
      <c r="B644" s="151" t="s">
        <v>976</v>
      </c>
      <c r="C644" s="181" t="s">
        <v>978</v>
      </c>
      <c r="D644" s="146" t="s">
        <v>77</v>
      </c>
      <c r="E644" s="146">
        <v>2020</v>
      </c>
      <c r="F644" s="166">
        <v>3752</v>
      </c>
      <c r="G644" s="129">
        <f t="shared" si="20"/>
        <v>3349.9999999999995</v>
      </c>
      <c r="H644" s="129">
        <f t="shared" si="21"/>
        <v>401.99999999999994</v>
      </c>
      <c r="I644" s="19" t="s">
        <v>995</v>
      </c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2"/>
      <c r="HX644" s="2"/>
      <c r="HY644" s="2"/>
      <c r="HZ644" s="2"/>
      <c r="IA644" s="2"/>
      <c r="IB644" s="2"/>
      <c r="IC644" s="2"/>
      <c r="ID644" s="2"/>
      <c r="IE644" s="2"/>
      <c r="IF644" s="2"/>
      <c r="IG644" s="2"/>
      <c r="IH644" s="2"/>
      <c r="II644" s="2"/>
      <c r="IJ644" s="2"/>
      <c r="IK644" s="2"/>
      <c r="IL644" s="2"/>
      <c r="IM644" s="2"/>
      <c r="IN644" s="2"/>
      <c r="IO644" s="2"/>
      <c r="IP644" s="2"/>
      <c r="IQ644" s="2"/>
    </row>
    <row r="645" spans="1:251" s="13" customFormat="1">
      <c r="A645" s="153"/>
      <c r="B645" s="237" t="s">
        <v>994</v>
      </c>
      <c r="C645" s="237"/>
      <c r="D645" s="153"/>
      <c r="E645" s="153"/>
      <c r="F645" s="153"/>
      <c r="G645" s="131"/>
      <c r="H645" s="131"/>
      <c r="I645" s="215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2"/>
      <c r="HX645" s="2"/>
      <c r="HY645" s="2"/>
      <c r="HZ645" s="2"/>
      <c r="IA645" s="2"/>
      <c r="IB645" s="2"/>
      <c r="IC645" s="2"/>
      <c r="ID645" s="2"/>
      <c r="IE645" s="2"/>
      <c r="IF645" s="2"/>
      <c r="IG645" s="2"/>
      <c r="IH645" s="2"/>
      <c r="II645" s="2"/>
      <c r="IJ645" s="2"/>
      <c r="IK645" s="2"/>
      <c r="IL645" s="2"/>
      <c r="IM645" s="2"/>
      <c r="IN645" s="2"/>
      <c r="IO645" s="2"/>
      <c r="IP645" s="2"/>
      <c r="IQ645" s="2"/>
    </row>
    <row r="646" spans="1:251" s="13" customFormat="1">
      <c r="A646" s="154"/>
      <c r="B646" s="236" t="s">
        <v>72</v>
      </c>
      <c r="C646" s="236"/>
      <c r="D646" s="182"/>
      <c r="E646" s="182"/>
      <c r="F646" s="182"/>
      <c r="G646" s="131"/>
      <c r="H646" s="131"/>
      <c r="I646" s="215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  <c r="IF646" s="2"/>
      <c r="IG646" s="2"/>
      <c r="IH646" s="2"/>
      <c r="II646" s="2"/>
      <c r="IJ646" s="2"/>
      <c r="IK646" s="2"/>
      <c r="IL646" s="2"/>
      <c r="IM646" s="2"/>
      <c r="IN646" s="2"/>
      <c r="IO646" s="2"/>
      <c r="IP646" s="2"/>
      <c r="IQ646" s="2"/>
    </row>
    <row r="647" spans="1:251" s="13" customFormat="1" ht="25.5">
      <c r="A647" s="186">
        <v>1</v>
      </c>
      <c r="B647" s="149" t="s">
        <v>968</v>
      </c>
      <c r="C647" s="181" t="s">
        <v>981</v>
      </c>
      <c r="D647" s="146" t="s">
        <v>77</v>
      </c>
      <c r="E647" s="146">
        <v>2020</v>
      </c>
      <c r="F647" s="166">
        <v>4144</v>
      </c>
      <c r="G647" s="129">
        <f t="shared" si="20"/>
        <v>3699.9999999999995</v>
      </c>
      <c r="H647" s="129">
        <f t="shared" si="21"/>
        <v>443.99999999999994</v>
      </c>
      <c r="I647" s="19" t="s">
        <v>995</v>
      </c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  <c r="IH647" s="2"/>
      <c r="II647" s="2"/>
      <c r="IJ647" s="2"/>
      <c r="IK647" s="2"/>
      <c r="IL647" s="2"/>
      <c r="IM647" s="2"/>
      <c r="IN647" s="2"/>
      <c r="IO647" s="2"/>
      <c r="IP647" s="2"/>
      <c r="IQ647" s="2"/>
    </row>
    <row r="648" spans="1:251" s="13" customFormat="1" ht="25.5">
      <c r="A648" s="186">
        <v>2</v>
      </c>
      <c r="B648" s="147" t="s">
        <v>767</v>
      </c>
      <c r="C648" s="148" t="s">
        <v>991</v>
      </c>
      <c r="D648" s="146" t="s">
        <v>77</v>
      </c>
      <c r="E648" s="146">
        <v>2020</v>
      </c>
      <c r="F648" s="166">
        <v>3584</v>
      </c>
      <c r="G648" s="129">
        <f t="shared" si="20"/>
        <v>3199.9999999999995</v>
      </c>
      <c r="H648" s="129">
        <f t="shared" si="21"/>
        <v>383.99999999999994</v>
      </c>
      <c r="I648" s="19" t="s">
        <v>995</v>
      </c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  <c r="IE648" s="2"/>
      <c r="IF648" s="2"/>
      <c r="IG648" s="2"/>
      <c r="IH648" s="2"/>
      <c r="II648" s="2"/>
      <c r="IJ648" s="2"/>
      <c r="IK648" s="2"/>
      <c r="IL648" s="2"/>
      <c r="IM648" s="2"/>
      <c r="IN648" s="2"/>
      <c r="IO648" s="2"/>
      <c r="IP648" s="2"/>
      <c r="IQ648" s="2"/>
    </row>
    <row r="649" spans="1:251" s="13" customFormat="1" ht="25.5">
      <c r="A649" s="186">
        <v>3</v>
      </c>
      <c r="B649" s="147" t="s">
        <v>767</v>
      </c>
      <c r="C649" s="148" t="s">
        <v>983</v>
      </c>
      <c r="D649" s="146" t="s">
        <v>77</v>
      </c>
      <c r="E649" s="146">
        <v>2020</v>
      </c>
      <c r="F649" s="166">
        <v>3584</v>
      </c>
      <c r="G649" s="129">
        <f t="shared" si="20"/>
        <v>3199.9999999999995</v>
      </c>
      <c r="H649" s="129">
        <f t="shared" si="21"/>
        <v>383.99999999999994</v>
      </c>
      <c r="I649" s="19" t="s">
        <v>995</v>
      </c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  <c r="IE649" s="2"/>
      <c r="IF649" s="2"/>
      <c r="IG649" s="2"/>
      <c r="IH649" s="2"/>
      <c r="II649" s="2"/>
      <c r="IJ649" s="2"/>
      <c r="IK649" s="2"/>
      <c r="IL649" s="2"/>
      <c r="IM649" s="2"/>
      <c r="IN649" s="2"/>
      <c r="IO649" s="2"/>
      <c r="IP649" s="2"/>
      <c r="IQ649" s="2"/>
    </row>
    <row r="650" spans="1:251" s="13" customFormat="1" ht="25.5">
      <c r="A650" s="186">
        <v>4</v>
      </c>
      <c r="B650" s="112" t="s">
        <v>944</v>
      </c>
      <c r="C650" s="148" t="s">
        <v>992</v>
      </c>
      <c r="D650" s="146" t="s">
        <v>77</v>
      </c>
      <c r="E650" s="146">
        <v>2020</v>
      </c>
      <c r="F650" s="166">
        <v>3864</v>
      </c>
      <c r="G650" s="129">
        <f t="shared" si="20"/>
        <v>3449.9999999999995</v>
      </c>
      <c r="H650" s="129">
        <f t="shared" si="21"/>
        <v>413.99999999999994</v>
      </c>
      <c r="I650" s="19" t="s">
        <v>995</v>
      </c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  <c r="IA650" s="2"/>
      <c r="IB650" s="2"/>
      <c r="IC650" s="2"/>
      <c r="ID650" s="2"/>
      <c r="IE650" s="2"/>
      <c r="IF650" s="2"/>
      <c r="IG650" s="2"/>
      <c r="IH650" s="2"/>
      <c r="II650" s="2"/>
      <c r="IJ650" s="2"/>
      <c r="IK650" s="2"/>
      <c r="IL650" s="2"/>
      <c r="IM650" s="2"/>
      <c r="IN650" s="2"/>
      <c r="IO650" s="2"/>
      <c r="IP650" s="2"/>
      <c r="IQ650" s="2"/>
    </row>
    <row r="651" spans="1:251" s="13" customFormat="1" ht="25.5">
      <c r="A651" s="186">
        <v>5</v>
      </c>
      <c r="B651" s="112" t="s">
        <v>944</v>
      </c>
      <c r="C651" s="148" t="s">
        <v>993</v>
      </c>
      <c r="D651" s="146" t="s">
        <v>77</v>
      </c>
      <c r="E651" s="146">
        <v>2020</v>
      </c>
      <c r="F651" s="166">
        <v>3360</v>
      </c>
      <c r="G651" s="129">
        <f t="shared" si="20"/>
        <v>2999.9999999999995</v>
      </c>
      <c r="H651" s="129">
        <f t="shared" si="21"/>
        <v>359.99999999999994</v>
      </c>
      <c r="I651" s="19" t="s">
        <v>995</v>
      </c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  <c r="HT651" s="2"/>
      <c r="HU651" s="2"/>
      <c r="HV651" s="2"/>
      <c r="HW651" s="2"/>
      <c r="HX651" s="2"/>
      <c r="HY651" s="2"/>
      <c r="HZ651" s="2"/>
      <c r="IA651" s="2"/>
      <c r="IB651" s="2"/>
      <c r="IC651" s="2"/>
      <c r="ID651" s="2"/>
      <c r="IE651" s="2"/>
      <c r="IF651" s="2"/>
      <c r="IG651" s="2"/>
      <c r="IH651" s="2"/>
      <c r="II651" s="2"/>
      <c r="IJ651" s="2"/>
      <c r="IK651" s="2"/>
      <c r="IL651" s="2"/>
      <c r="IM651" s="2"/>
      <c r="IN651" s="2"/>
      <c r="IO651" s="2"/>
      <c r="IP651" s="2"/>
      <c r="IQ651" s="2"/>
    </row>
    <row r="652" spans="1:251" s="13" customFormat="1" ht="25.5">
      <c r="A652" s="186">
        <v>6</v>
      </c>
      <c r="B652" s="149" t="s">
        <v>972</v>
      </c>
      <c r="C652" s="148" t="s">
        <v>973</v>
      </c>
      <c r="D652" s="146" t="s">
        <v>77</v>
      </c>
      <c r="E652" s="146">
        <v>2020</v>
      </c>
      <c r="F652" s="166">
        <v>4312</v>
      </c>
      <c r="G652" s="129">
        <f t="shared" si="20"/>
        <v>3849.9999999999995</v>
      </c>
      <c r="H652" s="129">
        <f t="shared" si="21"/>
        <v>461.99999999999994</v>
      </c>
      <c r="I652" s="19" t="s">
        <v>995</v>
      </c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  <c r="IE652" s="2"/>
      <c r="IF652" s="2"/>
      <c r="IG652" s="2"/>
      <c r="IH652" s="2"/>
      <c r="II652" s="2"/>
      <c r="IJ652" s="2"/>
      <c r="IK652" s="2"/>
      <c r="IL652" s="2"/>
      <c r="IM652" s="2"/>
      <c r="IN652" s="2"/>
      <c r="IO652" s="2"/>
      <c r="IP652" s="2"/>
      <c r="IQ652" s="2"/>
    </row>
    <row r="653" spans="1:251" s="13" customFormat="1" ht="25.5">
      <c r="A653" s="186">
        <v>7</v>
      </c>
      <c r="B653" s="149" t="s">
        <v>578</v>
      </c>
      <c r="C653" s="181" t="s">
        <v>974</v>
      </c>
      <c r="D653" s="146" t="s">
        <v>77</v>
      </c>
      <c r="E653" s="146">
        <v>2020</v>
      </c>
      <c r="F653" s="166">
        <v>3920</v>
      </c>
      <c r="G653" s="129">
        <f t="shared" si="20"/>
        <v>3499.9999999999995</v>
      </c>
      <c r="H653" s="129">
        <f t="shared" si="21"/>
        <v>419.99999999999994</v>
      </c>
      <c r="I653" s="19" t="s">
        <v>995</v>
      </c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  <c r="HT653" s="2"/>
      <c r="HU653" s="2"/>
      <c r="HV653" s="2"/>
      <c r="HW653" s="2"/>
      <c r="HX653" s="2"/>
      <c r="HY653" s="2"/>
      <c r="HZ653" s="2"/>
      <c r="IA653" s="2"/>
      <c r="IB653" s="2"/>
      <c r="IC653" s="2"/>
      <c r="ID653" s="2"/>
      <c r="IE653" s="2"/>
      <c r="IF653" s="2"/>
      <c r="IG653" s="2"/>
      <c r="IH653" s="2"/>
      <c r="II653" s="2"/>
      <c r="IJ653" s="2"/>
      <c r="IK653" s="2"/>
      <c r="IL653" s="2"/>
      <c r="IM653" s="2"/>
      <c r="IN653" s="2"/>
      <c r="IO653" s="2"/>
      <c r="IP653" s="2"/>
      <c r="IQ653" s="2"/>
    </row>
    <row r="654" spans="1:251" s="13" customFormat="1" ht="25.5">
      <c r="A654" s="186">
        <v>8</v>
      </c>
      <c r="B654" s="147" t="s">
        <v>766</v>
      </c>
      <c r="C654" s="150" t="s">
        <v>975</v>
      </c>
      <c r="D654" s="146" t="s">
        <v>77</v>
      </c>
      <c r="E654" s="146">
        <v>2020</v>
      </c>
      <c r="F654" s="166">
        <v>3696</v>
      </c>
      <c r="G654" s="129">
        <f t="shared" si="20"/>
        <v>3299.9999999999995</v>
      </c>
      <c r="H654" s="129">
        <f t="shared" si="21"/>
        <v>395.99999999999994</v>
      </c>
      <c r="I654" s="19" t="s">
        <v>995</v>
      </c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2"/>
      <c r="HE654" s="2"/>
      <c r="HF654" s="2"/>
      <c r="HG654" s="2"/>
      <c r="HH654" s="2"/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  <c r="HT654" s="2"/>
      <c r="HU654" s="2"/>
      <c r="HV654" s="2"/>
      <c r="HW654" s="2"/>
      <c r="HX654" s="2"/>
      <c r="HY654" s="2"/>
      <c r="HZ654" s="2"/>
      <c r="IA654" s="2"/>
      <c r="IB654" s="2"/>
      <c r="IC654" s="2"/>
      <c r="ID654" s="2"/>
      <c r="IE654" s="2"/>
      <c r="IF654" s="2"/>
      <c r="IG654" s="2"/>
      <c r="IH654" s="2"/>
      <c r="II654" s="2"/>
      <c r="IJ654" s="2"/>
      <c r="IK654" s="2"/>
      <c r="IL654" s="2"/>
      <c r="IM654" s="2"/>
      <c r="IN654" s="2"/>
      <c r="IO654" s="2"/>
      <c r="IP654" s="2"/>
      <c r="IQ654" s="2"/>
    </row>
    <row r="655" spans="1:251" s="13" customFormat="1" ht="25.5">
      <c r="A655" s="186">
        <v>9</v>
      </c>
      <c r="B655" s="151" t="s">
        <v>976</v>
      </c>
      <c r="C655" s="181" t="s">
        <v>984</v>
      </c>
      <c r="D655" s="146" t="s">
        <v>77</v>
      </c>
      <c r="E655" s="146">
        <v>2020</v>
      </c>
      <c r="F655" s="166">
        <v>3976</v>
      </c>
      <c r="G655" s="129">
        <f t="shared" si="20"/>
        <v>3549.9999999999995</v>
      </c>
      <c r="H655" s="129">
        <f t="shared" si="21"/>
        <v>425.99999999999994</v>
      </c>
      <c r="I655" s="19" t="s">
        <v>995</v>
      </c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  <c r="GV655" s="2"/>
      <c r="GW655" s="2"/>
      <c r="GX655" s="2"/>
      <c r="GY655" s="2"/>
      <c r="GZ655" s="2"/>
      <c r="HA655" s="2"/>
      <c r="HB655" s="2"/>
      <c r="HC655" s="2"/>
      <c r="HD655" s="2"/>
      <c r="HE655" s="2"/>
      <c r="HF655" s="2"/>
      <c r="HG655" s="2"/>
      <c r="HH655" s="2"/>
      <c r="HI655" s="2"/>
      <c r="HJ655" s="2"/>
      <c r="HK655" s="2"/>
      <c r="HL655" s="2"/>
      <c r="HM655" s="2"/>
      <c r="HN655" s="2"/>
      <c r="HO655" s="2"/>
      <c r="HP655" s="2"/>
      <c r="HQ655" s="2"/>
      <c r="HR655" s="2"/>
      <c r="HS655" s="2"/>
      <c r="HT655" s="2"/>
      <c r="HU655" s="2"/>
      <c r="HV655" s="2"/>
      <c r="HW655" s="2"/>
      <c r="HX655" s="2"/>
      <c r="HY655" s="2"/>
      <c r="HZ655" s="2"/>
      <c r="IA655" s="2"/>
      <c r="IB655" s="2"/>
      <c r="IC655" s="2"/>
      <c r="ID655" s="2"/>
      <c r="IE655" s="2"/>
      <c r="IF655" s="2"/>
      <c r="IG655" s="2"/>
      <c r="IH655" s="2"/>
      <c r="II655" s="2"/>
      <c r="IJ655" s="2"/>
      <c r="IK655" s="2"/>
      <c r="IL655" s="2"/>
      <c r="IM655" s="2"/>
      <c r="IN655" s="2"/>
      <c r="IO655" s="2"/>
      <c r="IP655" s="2"/>
      <c r="IQ655" s="2"/>
    </row>
    <row r="656" spans="1:251" s="13" customFormat="1" ht="25.5">
      <c r="A656" s="186">
        <v>10</v>
      </c>
      <c r="B656" s="147" t="s">
        <v>985</v>
      </c>
      <c r="C656" s="181" t="s">
        <v>986</v>
      </c>
      <c r="D656" s="146" t="s">
        <v>77</v>
      </c>
      <c r="E656" s="146">
        <v>2020</v>
      </c>
      <c r="F656" s="166">
        <v>3584</v>
      </c>
      <c r="G656" s="129">
        <f t="shared" si="20"/>
        <v>3199.9999999999995</v>
      </c>
      <c r="H656" s="129">
        <f t="shared" si="21"/>
        <v>383.99999999999994</v>
      </c>
      <c r="I656" s="19" t="s">
        <v>995</v>
      </c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  <c r="HT656" s="2"/>
      <c r="HU656" s="2"/>
      <c r="HV656" s="2"/>
      <c r="HW656" s="2"/>
      <c r="HX656" s="2"/>
      <c r="HY656" s="2"/>
      <c r="HZ656" s="2"/>
      <c r="IA656" s="2"/>
      <c r="IB656" s="2"/>
      <c r="IC656" s="2"/>
      <c r="ID656" s="2"/>
      <c r="IE656" s="2"/>
      <c r="IF656" s="2"/>
      <c r="IG656" s="2"/>
      <c r="IH656" s="2"/>
      <c r="II656" s="2"/>
      <c r="IJ656" s="2"/>
      <c r="IK656" s="2"/>
      <c r="IL656" s="2"/>
      <c r="IM656" s="2"/>
      <c r="IN656" s="2"/>
      <c r="IO656" s="2"/>
      <c r="IP656" s="2"/>
      <c r="IQ656" s="2"/>
    </row>
    <row r="657" spans="1:251" s="13" customFormat="1" ht="25.5">
      <c r="A657" s="186">
        <v>11</v>
      </c>
      <c r="B657" s="147" t="s">
        <v>985</v>
      </c>
      <c r="C657" s="181" t="s">
        <v>987</v>
      </c>
      <c r="D657" s="146" t="s">
        <v>77</v>
      </c>
      <c r="E657" s="146">
        <v>2020</v>
      </c>
      <c r="F657" s="166">
        <v>3752</v>
      </c>
      <c r="G657" s="129">
        <f t="shared" ref="G657:G729" si="22">F657/1.12</f>
        <v>3349.9999999999995</v>
      </c>
      <c r="H657" s="129">
        <f t="shared" ref="H657:H729" si="23">F657/1.12*0.12</f>
        <v>401.99999999999994</v>
      </c>
      <c r="I657" s="19" t="s">
        <v>995</v>
      </c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  <c r="GU657" s="2"/>
      <c r="GV657" s="2"/>
      <c r="GW657" s="2"/>
      <c r="GX657" s="2"/>
      <c r="GY657" s="2"/>
      <c r="GZ657" s="2"/>
      <c r="HA657" s="2"/>
      <c r="HB657" s="2"/>
      <c r="HC657" s="2"/>
      <c r="HD657" s="2"/>
      <c r="HE657" s="2"/>
      <c r="HF657" s="2"/>
      <c r="HG657" s="2"/>
      <c r="HH657" s="2"/>
      <c r="HI657" s="2"/>
      <c r="HJ657" s="2"/>
      <c r="HK657" s="2"/>
      <c r="HL657" s="2"/>
      <c r="HM657" s="2"/>
      <c r="HN657" s="2"/>
      <c r="HO657" s="2"/>
      <c r="HP657" s="2"/>
      <c r="HQ657" s="2"/>
      <c r="HR657" s="2"/>
      <c r="HS657" s="2"/>
      <c r="HT657" s="2"/>
      <c r="HU657" s="2"/>
      <c r="HV657" s="2"/>
      <c r="HW657" s="2"/>
      <c r="HX657" s="2"/>
      <c r="HY657" s="2"/>
      <c r="HZ657" s="2"/>
      <c r="IA657" s="2"/>
      <c r="IB657" s="2"/>
      <c r="IC657" s="2"/>
      <c r="ID657" s="2"/>
      <c r="IE657" s="2"/>
      <c r="IF657" s="2"/>
      <c r="IG657" s="2"/>
      <c r="IH657" s="2"/>
      <c r="II657" s="2"/>
      <c r="IJ657" s="2"/>
      <c r="IK657" s="2"/>
      <c r="IL657" s="2"/>
      <c r="IM657" s="2"/>
      <c r="IN657" s="2"/>
      <c r="IO657" s="2"/>
      <c r="IP657" s="2"/>
      <c r="IQ657" s="2"/>
    </row>
    <row r="658" spans="1:251" ht="24" customHeight="1">
      <c r="A658" s="190"/>
      <c r="B658" s="231" t="s">
        <v>137</v>
      </c>
      <c r="C658" s="231"/>
      <c r="D658" s="160"/>
      <c r="E658" s="160"/>
      <c r="F658" s="172"/>
      <c r="G658" s="161"/>
      <c r="H658" s="161"/>
      <c r="I658" s="162"/>
    </row>
    <row r="659" spans="1:251" ht="25.5">
      <c r="A659" s="61">
        <v>1</v>
      </c>
      <c r="B659" s="71" t="s">
        <v>39</v>
      </c>
      <c r="C659" s="71" t="s">
        <v>40</v>
      </c>
      <c r="D659" s="36" t="s">
        <v>41</v>
      </c>
      <c r="E659" s="38">
        <v>2009</v>
      </c>
      <c r="F659" s="40">
        <v>2100</v>
      </c>
      <c r="G659" s="129">
        <f>F659/1.12</f>
        <v>1874.9999999999998</v>
      </c>
      <c r="H659" s="129">
        <f>F659/1.12*0.12</f>
        <v>224.99999999999997</v>
      </c>
      <c r="I659" s="6" t="s">
        <v>143</v>
      </c>
      <c r="IH659" s="1"/>
      <c r="II659" s="22"/>
      <c r="IJ659" s="25"/>
      <c r="IK659" s="18"/>
      <c r="IL659" s="18"/>
      <c r="IM659" s="11"/>
      <c r="IN659" s="17"/>
      <c r="IO659" s="17"/>
      <c r="IP659" s="11"/>
      <c r="IQ659" s="13"/>
    </row>
    <row r="660" spans="1:251" ht="25.5">
      <c r="A660" s="61">
        <v>2</v>
      </c>
      <c r="B660" s="71" t="s">
        <v>39</v>
      </c>
      <c r="C660" s="71" t="s">
        <v>42</v>
      </c>
      <c r="D660" s="36" t="s">
        <v>41</v>
      </c>
      <c r="E660" s="38">
        <v>2011</v>
      </c>
      <c r="F660" s="40">
        <v>2100</v>
      </c>
      <c r="G660" s="129">
        <f>F660/1.12</f>
        <v>1874.9999999999998</v>
      </c>
      <c r="H660" s="129">
        <f>F660/1.12*0.12</f>
        <v>224.99999999999997</v>
      </c>
      <c r="I660" s="6" t="s">
        <v>143</v>
      </c>
      <c r="IH660" s="1"/>
      <c r="II660" s="22"/>
      <c r="IJ660" s="25"/>
      <c r="IK660" s="18"/>
      <c r="IL660" s="18"/>
      <c r="IM660" s="11"/>
      <c r="IN660" s="17"/>
      <c r="IO660" s="17"/>
      <c r="IP660" s="11"/>
      <c r="IQ660" s="13"/>
    </row>
    <row r="661" spans="1:251" ht="38.25">
      <c r="A661" s="61">
        <v>3</v>
      </c>
      <c r="B661" s="71" t="s">
        <v>136</v>
      </c>
      <c r="C661" s="71" t="s">
        <v>138</v>
      </c>
      <c r="D661" s="36" t="s">
        <v>120</v>
      </c>
      <c r="E661" s="38">
        <v>2014</v>
      </c>
      <c r="F661" s="40">
        <v>1120</v>
      </c>
      <c r="G661" s="129">
        <f>F661/1.12</f>
        <v>999.99999999999989</v>
      </c>
      <c r="H661" s="129">
        <f>F661/1.12*0.12</f>
        <v>119.99999999999999</v>
      </c>
      <c r="I661" s="6" t="s">
        <v>147</v>
      </c>
      <c r="IH661" s="1"/>
      <c r="II661" s="22"/>
      <c r="IJ661" s="25"/>
      <c r="IK661" s="18"/>
      <c r="IL661" s="18"/>
      <c r="IM661" s="11"/>
      <c r="IN661" s="17"/>
      <c r="IO661" s="17"/>
      <c r="IP661" s="11"/>
      <c r="IQ661" s="13"/>
    </row>
    <row r="662" spans="1:251" ht="25.5">
      <c r="A662" s="61">
        <v>4</v>
      </c>
      <c r="B662" s="71" t="s">
        <v>1</v>
      </c>
      <c r="C662" s="71" t="s">
        <v>2</v>
      </c>
      <c r="D662" s="37" t="s">
        <v>120</v>
      </c>
      <c r="E662" s="38">
        <v>2012</v>
      </c>
      <c r="F662" s="40">
        <v>1120</v>
      </c>
      <c r="G662" s="129">
        <f>F662/1.12</f>
        <v>999.99999999999989</v>
      </c>
      <c r="H662" s="129">
        <f>F662/1.12*0.12</f>
        <v>119.99999999999999</v>
      </c>
      <c r="I662" s="6" t="s">
        <v>147</v>
      </c>
      <c r="IH662" s="1"/>
      <c r="II662" s="22"/>
      <c r="IJ662" s="25"/>
      <c r="IK662" s="18"/>
      <c r="IL662" s="18"/>
      <c r="IM662" s="11"/>
      <c r="IN662" s="17"/>
      <c r="IO662" s="17"/>
      <c r="IP662" s="11"/>
      <c r="IQ662" s="13"/>
    </row>
    <row r="663" spans="1:251" ht="25.5">
      <c r="A663" s="61">
        <v>5</v>
      </c>
      <c r="B663" s="71" t="s">
        <v>114</v>
      </c>
      <c r="C663" s="71" t="s">
        <v>115</v>
      </c>
      <c r="D663" s="37" t="s">
        <v>121</v>
      </c>
      <c r="E663" s="38">
        <v>2014</v>
      </c>
      <c r="F663" s="40">
        <v>2408</v>
      </c>
      <c r="G663" s="129">
        <f>F663/1.12</f>
        <v>2150</v>
      </c>
      <c r="H663" s="129">
        <f>F663/1.12*0.12</f>
        <v>258</v>
      </c>
      <c r="I663" s="198" t="s">
        <v>85</v>
      </c>
      <c r="IH663" s="1"/>
      <c r="II663" s="22"/>
      <c r="IJ663" s="25"/>
      <c r="IK663" s="18"/>
      <c r="IL663" s="18"/>
      <c r="IM663" s="11"/>
      <c r="IN663" s="17"/>
      <c r="IO663" s="17"/>
      <c r="IP663" s="11"/>
      <c r="IQ663" s="13"/>
    </row>
    <row r="664" spans="1:251" ht="19.899999999999999" customHeight="1">
      <c r="A664" s="191"/>
      <c r="B664" s="232" t="s">
        <v>119</v>
      </c>
      <c r="C664" s="232"/>
      <c r="D664" s="35"/>
      <c r="E664" s="35"/>
      <c r="F664" s="173"/>
      <c r="G664" s="130"/>
      <c r="H664" s="130"/>
      <c r="I664" s="199"/>
      <c r="IH664" s="1"/>
      <c r="II664" s="22"/>
      <c r="IJ664" s="25"/>
      <c r="IK664" s="18"/>
      <c r="IL664" s="18"/>
      <c r="IM664" s="11"/>
      <c r="IN664" s="17"/>
      <c r="IO664" s="17"/>
      <c r="IP664" s="11"/>
      <c r="IQ664" s="13"/>
    </row>
    <row r="665" spans="1:251" ht="45" customHeight="1">
      <c r="A665" s="61">
        <v>1</v>
      </c>
      <c r="B665" s="71" t="s">
        <v>117</v>
      </c>
      <c r="C665" s="71" t="s">
        <v>116</v>
      </c>
      <c r="D665" s="37" t="s">
        <v>121</v>
      </c>
      <c r="E665" s="38">
        <v>2014</v>
      </c>
      <c r="F665" s="40">
        <v>700</v>
      </c>
      <c r="G665" s="129">
        <f>F665/1.12</f>
        <v>624.99999999999989</v>
      </c>
      <c r="H665" s="129">
        <f>F665/1.12*0.12</f>
        <v>74.999999999999986</v>
      </c>
      <c r="I665" s="198" t="s">
        <v>85</v>
      </c>
      <c r="IH665" s="1"/>
      <c r="II665" s="22"/>
      <c r="IJ665" s="25"/>
      <c r="IK665" s="18"/>
      <c r="IL665" s="18"/>
      <c r="IM665" s="11"/>
      <c r="IN665" s="17"/>
      <c r="IO665" s="17"/>
      <c r="IP665" s="11"/>
      <c r="IQ665" s="13"/>
    </row>
    <row r="666" spans="1:251" ht="33" customHeight="1">
      <c r="A666" s="61">
        <v>2</v>
      </c>
      <c r="B666" s="71" t="s">
        <v>117</v>
      </c>
      <c r="C666" s="71" t="s">
        <v>118</v>
      </c>
      <c r="D666" s="37" t="s">
        <v>120</v>
      </c>
      <c r="E666" s="38">
        <v>2014</v>
      </c>
      <c r="F666" s="40">
        <v>700</v>
      </c>
      <c r="G666" s="129">
        <f>F666/1.12</f>
        <v>624.99999999999989</v>
      </c>
      <c r="H666" s="129">
        <f>F666/1.12*0.12</f>
        <v>74.999999999999986</v>
      </c>
      <c r="I666" s="198" t="s">
        <v>85</v>
      </c>
      <c r="IH666" s="1"/>
      <c r="II666" s="22"/>
      <c r="IJ666" s="25"/>
      <c r="IK666" s="18"/>
      <c r="IL666" s="18"/>
      <c r="IM666" s="11"/>
      <c r="IN666" s="17"/>
      <c r="IO666" s="17"/>
      <c r="IP666" s="11"/>
      <c r="IQ666" s="13"/>
    </row>
    <row r="667" spans="1:251" s="13" customFormat="1" ht="20.45" customHeight="1">
      <c r="A667" s="192"/>
      <c r="B667" s="236" t="s">
        <v>794</v>
      </c>
      <c r="C667" s="236"/>
      <c r="D667" s="122"/>
      <c r="E667" s="122"/>
      <c r="F667" s="169"/>
      <c r="G667" s="131"/>
      <c r="H667" s="131"/>
      <c r="I667" s="216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  <c r="GV667" s="2"/>
      <c r="GW667" s="2"/>
      <c r="GX667" s="2"/>
      <c r="GY667" s="2"/>
      <c r="GZ667" s="2"/>
      <c r="HA667" s="2"/>
      <c r="HB667" s="2"/>
      <c r="HC667" s="2"/>
      <c r="HD667" s="2"/>
      <c r="HE667" s="2"/>
      <c r="HF667" s="2"/>
      <c r="HG667" s="2"/>
      <c r="HH667" s="2"/>
      <c r="HI667" s="2"/>
      <c r="HJ667" s="2"/>
      <c r="HK667" s="2"/>
      <c r="HL667" s="2"/>
      <c r="HM667" s="2"/>
      <c r="HN667" s="2"/>
      <c r="HO667" s="2"/>
      <c r="HP667" s="2"/>
      <c r="HQ667" s="2"/>
      <c r="HR667" s="2"/>
      <c r="HS667" s="2"/>
      <c r="HT667" s="2"/>
      <c r="HU667" s="2"/>
      <c r="HV667" s="2"/>
      <c r="HW667" s="2"/>
      <c r="HX667" s="2"/>
      <c r="HY667" s="2"/>
      <c r="HZ667" s="2"/>
      <c r="IA667" s="2"/>
      <c r="IB667" s="2"/>
      <c r="IC667" s="2"/>
      <c r="ID667" s="2"/>
      <c r="IE667" s="2"/>
      <c r="IF667" s="2"/>
      <c r="IG667" s="2"/>
      <c r="IH667" s="2"/>
      <c r="II667" s="2"/>
      <c r="IJ667" s="2"/>
      <c r="IK667" s="2"/>
      <c r="IL667" s="2"/>
      <c r="IM667" s="2"/>
      <c r="IN667" s="2"/>
      <c r="IO667" s="2"/>
      <c r="IP667" s="2"/>
      <c r="IQ667" s="2"/>
    </row>
    <row r="668" spans="1:251" s="13" customFormat="1" ht="25.5">
      <c r="A668" s="61">
        <v>1</v>
      </c>
      <c r="B668" s="71" t="s">
        <v>795</v>
      </c>
      <c r="C668" s="71" t="s">
        <v>796</v>
      </c>
      <c r="D668" s="36" t="s">
        <v>43</v>
      </c>
      <c r="E668" s="38">
        <v>2009</v>
      </c>
      <c r="F668" s="40">
        <v>812</v>
      </c>
      <c r="G668" s="129">
        <f t="shared" si="22"/>
        <v>724.99999999999989</v>
      </c>
      <c r="H668" s="129">
        <f t="shared" si="23"/>
        <v>86.999999999999986</v>
      </c>
      <c r="I668" s="6" t="s">
        <v>964</v>
      </c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2"/>
      <c r="GV668" s="2"/>
      <c r="GW668" s="2"/>
      <c r="GX668" s="2"/>
      <c r="GY668" s="2"/>
      <c r="GZ668" s="2"/>
      <c r="HA668" s="2"/>
      <c r="HB668" s="2"/>
      <c r="HC668" s="2"/>
      <c r="HD668" s="2"/>
      <c r="HE668" s="2"/>
      <c r="HF668" s="2"/>
      <c r="HG668" s="2"/>
      <c r="HH668" s="2"/>
      <c r="HI668" s="2"/>
      <c r="HJ668" s="2"/>
      <c r="HK668" s="2"/>
      <c r="HL668" s="2"/>
      <c r="HM668" s="2"/>
      <c r="HN668" s="2"/>
      <c r="HO668" s="2"/>
      <c r="HP668" s="2"/>
      <c r="HQ668" s="2"/>
      <c r="HR668" s="2"/>
      <c r="HS668" s="2"/>
      <c r="HT668" s="2"/>
      <c r="HU668" s="2"/>
      <c r="HV668" s="2"/>
      <c r="HW668" s="2"/>
      <c r="HX668" s="2"/>
      <c r="HY668" s="2"/>
      <c r="HZ668" s="2"/>
      <c r="IA668" s="2"/>
      <c r="IB668" s="2"/>
      <c r="IC668" s="2"/>
      <c r="ID668" s="2"/>
      <c r="IE668" s="2"/>
      <c r="IF668" s="2"/>
      <c r="IG668" s="2"/>
      <c r="IH668" s="2"/>
      <c r="II668" s="2"/>
      <c r="IJ668" s="2"/>
      <c r="IK668" s="2"/>
      <c r="IL668" s="2"/>
      <c r="IM668" s="2"/>
      <c r="IN668" s="2"/>
      <c r="IO668" s="2"/>
      <c r="IP668" s="2"/>
      <c r="IQ668" s="2"/>
    </row>
    <row r="669" spans="1:251" s="13" customFormat="1" ht="25.5">
      <c r="A669" s="62">
        <v>2</v>
      </c>
      <c r="B669" s="56" t="s">
        <v>797</v>
      </c>
      <c r="C669" s="71" t="s">
        <v>798</v>
      </c>
      <c r="D669" s="38" t="s">
        <v>120</v>
      </c>
      <c r="E669" s="38">
        <v>2011</v>
      </c>
      <c r="F669" s="40">
        <v>1540</v>
      </c>
      <c r="G669" s="129">
        <f t="shared" si="22"/>
        <v>1374.9999999999998</v>
      </c>
      <c r="H669" s="129">
        <f t="shared" si="23"/>
        <v>164.99999999999997</v>
      </c>
      <c r="I669" s="6" t="s">
        <v>964</v>
      </c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  <c r="IA669" s="2"/>
      <c r="IB669" s="2"/>
      <c r="IC669" s="2"/>
      <c r="ID669" s="2"/>
      <c r="IE669" s="2"/>
      <c r="IF669" s="2"/>
      <c r="IG669" s="2"/>
      <c r="IH669" s="2"/>
      <c r="II669" s="2"/>
      <c r="IJ669" s="2"/>
      <c r="IK669" s="2"/>
      <c r="IL669" s="2"/>
      <c r="IM669" s="2"/>
      <c r="IN669" s="2"/>
      <c r="IO669" s="2"/>
      <c r="IP669" s="2"/>
      <c r="IQ669" s="2"/>
    </row>
    <row r="670" spans="1:251" s="13" customFormat="1" ht="25.5">
      <c r="A670" s="62">
        <v>3</v>
      </c>
      <c r="B670" s="56" t="s">
        <v>799</v>
      </c>
      <c r="C670" s="71" t="s">
        <v>800</v>
      </c>
      <c r="D670" s="38" t="s">
        <v>43</v>
      </c>
      <c r="E670" s="38">
        <v>2012</v>
      </c>
      <c r="F670" s="40">
        <v>1540</v>
      </c>
      <c r="G670" s="129">
        <f t="shared" si="22"/>
        <v>1374.9999999999998</v>
      </c>
      <c r="H670" s="129">
        <f t="shared" si="23"/>
        <v>164.99999999999997</v>
      </c>
      <c r="I670" s="6" t="s">
        <v>964</v>
      </c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  <c r="GU670" s="2"/>
      <c r="GV670" s="2"/>
      <c r="GW670" s="2"/>
      <c r="GX670" s="2"/>
      <c r="GY670" s="2"/>
      <c r="GZ670" s="2"/>
      <c r="HA670" s="2"/>
      <c r="HB670" s="2"/>
      <c r="HC670" s="2"/>
      <c r="HD670" s="2"/>
      <c r="HE670" s="2"/>
      <c r="HF670" s="2"/>
      <c r="HG670" s="2"/>
      <c r="HH670" s="2"/>
      <c r="HI670" s="2"/>
      <c r="HJ670" s="2"/>
      <c r="HK670" s="2"/>
      <c r="HL670" s="2"/>
      <c r="HM670" s="2"/>
      <c r="HN670" s="2"/>
      <c r="HO670" s="2"/>
      <c r="HP670" s="2"/>
      <c r="HQ670" s="2"/>
      <c r="HR670" s="2"/>
      <c r="HS670" s="2"/>
      <c r="HT670" s="2"/>
      <c r="HU670" s="2"/>
      <c r="HV670" s="2"/>
      <c r="HW670" s="2"/>
      <c r="HX670" s="2"/>
      <c r="HY670" s="2"/>
      <c r="HZ670" s="2"/>
      <c r="IA670" s="2"/>
      <c r="IB670" s="2"/>
      <c r="IC670" s="2"/>
      <c r="ID670" s="2"/>
      <c r="IE670" s="2"/>
      <c r="IF670" s="2"/>
      <c r="IG670" s="2"/>
      <c r="IH670" s="2"/>
      <c r="II670" s="2"/>
      <c r="IJ670" s="2"/>
      <c r="IK670" s="2"/>
      <c r="IL670" s="2"/>
      <c r="IM670" s="2"/>
      <c r="IN670" s="2"/>
      <c r="IO670" s="2"/>
      <c r="IP670" s="2"/>
      <c r="IQ670" s="2"/>
    </row>
    <row r="671" spans="1:251" s="13" customFormat="1" ht="13.5">
      <c r="A671" s="66"/>
      <c r="B671" s="239" t="s">
        <v>14</v>
      </c>
      <c r="C671" s="240"/>
      <c r="D671" s="39"/>
      <c r="E671" s="39"/>
      <c r="F671" s="168"/>
      <c r="G671" s="132"/>
      <c r="H671" s="132"/>
      <c r="I671" s="217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  <c r="GV671" s="2"/>
      <c r="GW671" s="2"/>
      <c r="GX671" s="2"/>
      <c r="GY671" s="2"/>
      <c r="GZ671" s="2"/>
      <c r="HA671" s="2"/>
      <c r="HB671" s="2"/>
      <c r="HC671" s="2"/>
      <c r="HD671" s="2"/>
      <c r="HE671" s="2"/>
      <c r="HF671" s="2"/>
      <c r="HG671" s="2"/>
      <c r="HH671" s="2"/>
      <c r="HI671" s="2"/>
      <c r="HJ671" s="2"/>
      <c r="HK671" s="2"/>
      <c r="HL671" s="2"/>
      <c r="HM671" s="2"/>
      <c r="HN671" s="2"/>
      <c r="HO671" s="2"/>
      <c r="HP671" s="2"/>
      <c r="HQ671" s="2"/>
      <c r="HR671" s="2"/>
      <c r="HS671" s="2"/>
      <c r="HT671" s="2"/>
      <c r="HU671" s="2"/>
      <c r="HV671" s="2"/>
      <c r="HW671" s="2"/>
      <c r="HX671" s="2"/>
      <c r="HY671" s="2"/>
      <c r="HZ671" s="2"/>
      <c r="IA671" s="2"/>
      <c r="IB671" s="2"/>
      <c r="IC671" s="2"/>
      <c r="ID671" s="2"/>
      <c r="IE671" s="2"/>
      <c r="IF671" s="2"/>
      <c r="IG671" s="2"/>
      <c r="IH671" s="2"/>
      <c r="II671" s="2"/>
      <c r="IJ671" s="2"/>
      <c r="IK671" s="2"/>
      <c r="IL671" s="2"/>
      <c r="IM671" s="2"/>
      <c r="IN671" s="2"/>
      <c r="IO671" s="2"/>
      <c r="IP671" s="2"/>
      <c r="IQ671" s="2"/>
    </row>
    <row r="672" spans="1:251" s="13" customFormat="1" ht="25.5">
      <c r="A672" s="188">
        <v>1</v>
      </c>
      <c r="B672" s="71" t="s">
        <v>157</v>
      </c>
      <c r="C672" s="71" t="s">
        <v>158</v>
      </c>
      <c r="D672" s="36" t="s">
        <v>120</v>
      </c>
      <c r="E672" s="38">
        <v>2009</v>
      </c>
      <c r="F672" s="40">
        <v>1120</v>
      </c>
      <c r="G672" s="129">
        <f t="shared" si="22"/>
        <v>999.99999999999989</v>
      </c>
      <c r="H672" s="129">
        <f t="shared" si="23"/>
        <v>119.99999999999999</v>
      </c>
      <c r="I672" s="6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  <c r="GT672" s="2"/>
      <c r="GU672" s="2"/>
      <c r="GV672" s="2"/>
      <c r="GW672" s="2"/>
      <c r="GX672" s="2"/>
      <c r="GY672" s="2"/>
      <c r="GZ672" s="2"/>
      <c r="HA672" s="2"/>
      <c r="HB672" s="2"/>
      <c r="HC672" s="2"/>
      <c r="HD672" s="2"/>
      <c r="HE672" s="2"/>
      <c r="HF672" s="2"/>
      <c r="HG672" s="2"/>
      <c r="HH672" s="2"/>
      <c r="HI672" s="2"/>
      <c r="HJ672" s="2"/>
      <c r="HK672" s="2"/>
      <c r="HL672" s="2"/>
      <c r="HM672" s="2"/>
      <c r="HN672" s="2"/>
      <c r="HO672" s="2"/>
      <c r="HP672" s="2"/>
      <c r="HQ672" s="2"/>
      <c r="HR672" s="2"/>
      <c r="HS672" s="2"/>
      <c r="HT672" s="2"/>
      <c r="HU672" s="2"/>
      <c r="HV672" s="2"/>
      <c r="HW672" s="2"/>
      <c r="HX672" s="2"/>
      <c r="HY672" s="2"/>
      <c r="HZ672" s="2"/>
      <c r="IA672" s="2"/>
      <c r="IB672" s="2"/>
      <c r="IC672" s="2"/>
      <c r="ID672" s="2"/>
      <c r="IE672" s="2"/>
      <c r="IF672" s="2"/>
      <c r="IG672" s="2"/>
      <c r="IH672" s="2"/>
      <c r="II672" s="2"/>
      <c r="IJ672" s="2"/>
      <c r="IK672" s="2"/>
      <c r="IL672" s="2"/>
      <c r="IM672" s="2"/>
      <c r="IN672" s="2"/>
      <c r="IO672" s="2"/>
      <c r="IP672" s="2"/>
      <c r="IQ672" s="2"/>
    </row>
    <row r="673" spans="1:251" s="13" customFormat="1" ht="25.5">
      <c r="A673" s="187">
        <v>2</v>
      </c>
      <c r="B673" s="71" t="s">
        <v>15</v>
      </c>
      <c r="C673" s="71" t="s">
        <v>16</v>
      </c>
      <c r="D673" s="36" t="s">
        <v>120</v>
      </c>
      <c r="E673" s="38">
        <v>2020</v>
      </c>
      <c r="F673" s="40">
        <v>1120</v>
      </c>
      <c r="G673" s="129">
        <f t="shared" si="22"/>
        <v>999.99999999999989</v>
      </c>
      <c r="H673" s="129">
        <f t="shared" si="23"/>
        <v>119.99999999999999</v>
      </c>
      <c r="I673" s="6" t="s">
        <v>147</v>
      </c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  <c r="GU673" s="2"/>
      <c r="GV673" s="2"/>
      <c r="GW673" s="2"/>
      <c r="GX673" s="2"/>
      <c r="GY673" s="2"/>
      <c r="GZ673" s="2"/>
      <c r="HA673" s="2"/>
      <c r="HB673" s="2"/>
      <c r="HC673" s="2"/>
      <c r="HD673" s="2"/>
      <c r="HE673" s="2"/>
      <c r="HF673" s="2"/>
      <c r="HG673" s="2"/>
      <c r="HH673" s="2"/>
      <c r="HI673" s="2"/>
      <c r="HJ673" s="2"/>
      <c r="HK673" s="2"/>
      <c r="HL673" s="2"/>
      <c r="HM673" s="2"/>
      <c r="HN673" s="2"/>
      <c r="HO673" s="2"/>
      <c r="HP673" s="2"/>
      <c r="HQ673" s="2"/>
      <c r="HR673" s="2"/>
      <c r="HS673" s="2"/>
      <c r="HT673" s="2"/>
      <c r="HU673" s="2"/>
      <c r="HV673" s="2"/>
      <c r="HW673" s="2"/>
      <c r="HX673" s="2"/>
      <c r="HY673" s="2"/>
      <c r="HZ673" s="2"/>
      <c r="IA673" s="2"/>
      <c r="IB673" s="2"/>
      <c r="IC673" s="2"/>
      <c r="ID673" s="2"/>
      <c r="IE673" s="2"/>
      <c r="IF673" s="2"/>
      <c r="IG673" s="2"/>
      <c r="IH673" s="2"/>
      <c r="II673" s="2"/>
      <c r="IJ673" s="2"/>
      <c r="IK673" s="2"/>
      <c r="IL673" s="2"/>
      <c r="IM673" s="2"/>
      <c r="IN673" s="2"/>
      <c r="IO673" s="2"/>
      <c r="IP673" s="2"/>
      <c r="IQ673" s="2"/>
    </row>
    <row r="674" spans="1:251" s="13" customFormat="1" ht="25.5">
      <c r="A674" s="188">
        <v>3</v>
      </c>
      <c r="B674" s="71" t="s">
        <v>15</v>
      </c>
      <c r="C674" s="71" t="s">
        <v>966</v>
      </c>
      <c r="D674" s="36" t="s">
        <v>43</v>
      </c>
      <c r="E674" s="38">
        <v>2013</v>
      </c>
      <c r="F674" s="40">
        <v>1120</v>
      </c>
      <c r="G674" s="129">
        <f t="shared" si="22"/>
        <v>999.99999999999989</v>
      </c>
      <c r="H674" s="129">
        <f t="shared" si="23"/>
        <v>119.99999999999999</v>
      </c>
      <c r="I674" s="6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2"/>
      <c r="HE674" s="2"/>
      <c r="HF674" s="2"/>
      <c r="HG674" s="2"/>
      <c r="HH674" s="2"/>
      <c r="HI674" s="2"/>
      <c r="HJ674" s="2"/>
      <c r="HK674" s="2"/>
      <c r="HL674" s="2"/>
      <c r="HM674" s="2"/>
      <c r="HN674" s="2"/>
      <c r="HO674" s="2"/>
      <c r="HP674" s="2"/>
      <c r="HQ674" s="2"/>
      <c r="HR674" s="2"/>
      <c r="HS674" s="2"/>
      <c r="HT674" s="2"/>
      <c r="HU674" s="2"/>
      <c r="HV674" s="2"/>
      <c r="HW674" s="2"/>
      <c r="HX674" s="2"/>
      <c r="HY674" s="2"/>
      <c r="HZ674" s="2"/>
      <c r="IA674" s="2"/>
      <c r="IB674" s="2"/>
      <c r="IC674" s="2"/>
      <c r="ID674" s="2"/>
      <c r="IE674" s="2"/>
      <c r="IF674" s="2"/>
      <c r="IG674" s="2"/>
      <c r="IH674" s="2"/>
      <c r="II674" s="2"/>
      <c r="IJ674" s="2"/>
      <c r="IK674" s="2"/>
      <c r="IL674" s="2"/>
      <c r="IM674" s="2"/>
      <c r="IN674" s="2"/>
      <c r="IO674" s="2"/>
      <c r="IP674" s="2"/>
      <c r="IQ674" s="2"/>
    </row>
    <row r="675" spans="1:251" s="13" customFormat="1" ht="21.6" customHeight="1">
      <c r="A675" s="187">
        <v>4</v>
      </c>
      <c r="B675" s="71" t="s">
        <v>159</v>
      </c>
      <c r="C675" s="71" t="s">
        <v>160</v>
      </c>
      <c r="D675" s="37" t="s">
        <v>120</v>
      </c>
      <c r="E675" s="38">
        <v>2011</v>
      </c>
      <c r="F675" s="40">
        <v>980</v>
      </c>
      <c r="G675" s="129">
        <f t="shared" si="22"/>
        <v>874.99999999999989</v>
      </c>
      <c r="H675" s="129">
        <f t="shared" si="23"/>
        <v>104.99999999999999</v>
      </c>
      <c r="I675" s="6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2"/>
      <c r="HE675" s="2"/>
      <c r="HF675" s="2"/>
      <c r="HG675" s="2"/>
      <c r="HH675" s="2"/>
      <c r="HI675" s="2"/>
      <c r="HJ675" s="2"/>
      <c r="HK675" s="2"/>
      <c r="HL675" s="2"/>
      <c r="HM675" s="2"/>
      <c r="HN675" s="2"/>
      <c r="HO675" s="2"/>
      <c r="HP675" s="2"/>
      <c r="HQ675" s="2"/>
      <c r="HR675" s="2"/>
      <c r="HS675" s="2"/>
      <c r="HT675" s="2"/>
      <c r="HU675" s="2"/>
      <c r="HV675" s="2"/>
      <c r="HW675" s="2"/>
      <c r="HX675" s="2"/>
      <c r="HY675" s="2"/>
      <c r="HZ675" s="2"/>
      <c r="IA675" s="2"/>
      <c r="IB675" s="2"/>
      <c r="IC675" s="2"/>
      <c r="ID675" s="2"/>
      <c r="IE675" s="2"/>
      <c r="IF675" s="2"/>
      <c r="IG675" s="2"/>
      <c r="IH675" s="2"/>
      <c r="II675" s="2"/>
      <c r="IJ675" s="2"/>
      <c r="IK675" s="2"/>
      <c r="IL675" s="2"/>
      <c r="IM675" s="2"/>
      <c r="IN675" s="2"/>
      <c r="IO675" s="2"/>
      <c r="IP675" s="2"/>
      <c r="IQ675" s="2"/>
    </row>
    <row r="676" spans="1:251" s="13" customFormat="1" ht="25.5">
      <c r="A676" s="188">
        <v>5</v>
      </c>
      <c r="B676" s="71" t="s">
        <v>161</v>
      </c>
      <c r="C676" s="71" t="s">
        <v>162</v>
      </c>
      <c r="D676" s="38" t="s">
        <v>121</v>
      </c>
      <c r="E676" s="38">
        <v>2012</v>
      </c>
      <c r="F676" s="40">
        <v>1092</v>
      </c>
      <c r="G676" s="129">
        <f t="shared" si="22"/>
        <v>974.99999999999989</v>
      </c>
      <c r="H676" s="129">
        <f t="shared" si="23"/>
        <v>116.99999999999999</v>
      </c>
      <c r="I676" s="6" t="s">
        <v>321</v>
      </c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  <c r="GU676" s="2"/>
      <c r="GV676" s="2"/>
      <c r="GW676" s="2"/>
      <c r="GX676" s="2"/>
      <c r="GY676" s="2"/>
      <c r="GZ676" s="2"/>
      <c r="HA676" s="2"/>
      <c r="HB676" s="2"/>
      <c r="HC676" s="2"/>
      <c r="HD676" s="2"/>
      <c r="HE676" s="2"/>
      <c r="HF676" s="2"/>
      <c r="HG676" s="2"/>
      <c r="HH676" s="2"/>
      <c r="HI676" s="2"/>
      <c r="HJ676" s="2"/>
      <c r="HK676" s="2"/>
      <c r="HL676" s="2"/>
      <c r="HM676" s="2"/>
      <c r="HN676" s="2"/>
      <c r="HO676" s="2"/>
      <c r="HP676" s="2"/>
      <c r="HQ676" s="2"/>
      <c r="HR676" s="2"/>
      <c r="HS676" s="2"/>
      <c r="HT676" s="2"/>
      <c r="HU676" s="2"/>
      <c r="HV676" s="2"/>
      <c r="HW676" s="2"/>
      <c r="HX676" s="2"/>
      <c r="HY676" s="2"/>
      <c r="HZ676" s="2"/>
      <c r="IA676" s="2"/>
      <c r="IB676" s="2"/>
      <c r="IC676" s="2"/>
      <c r="ID676" s="2"/>
      <c r="IE676" s="2"/>
      <c r="IF676" s="2"/>
      <c r="IG676" s="2"/>
      <c r="IH676" s="2"/>
      <c r="II676" s="2"/>
      <c r="IJ676" s="2"/>
      <c r="IK676" s="2"/>
      <c r="IL676" s="2"/>
      <c r="IM676" s="2"/>
      <c r="IN676" s="2"/>
      <c r="IO676" s="2"/>
      <c r="IP676" s="2"/>
      <c r="IQ676" s="2"/>
    </row>
    <row r="677" spans="1:251" s="13" customFormat="1" ht="25.5">
      <c r="A677" s="187">
        <v>6</v>
      </c>
      <c r="B677" s="71" t="s">
        <v>98</v>
      </c>
      <c r="C677" s="71" t="s">
        <v>94</v>
      </c>
      <c r="D677" s="38" t="s">
        <v>120</v>
      </c>
      <c r="E677" s="38">
        <v>2010</v>
      </c>
      <c r="F677" s="40">
        <v>1120</v>
      </c>
      <c r="G677" s="129">
        <f t="shared" si="22"/>
        <v>999.99999999999989</v>
      </c>
      <c r="H677" s="129">
        <f t="shared" si="23"/>
        <v>119.99999999999999</v>
      </c>
      <c r="I677" s="6" t="s">
        <v>321</v>
      </c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  <c r="GV677" s="2"/>
      <c r="GW677" s="2"/>
      <c r="GX677" s="2"/>
      <c r="GY677" s="2"/>
      <c r="GZ677" s="2"/>
      <c r="HA677" s="2"/>
      <c r="HB677" s="2"/>
      <c r="HC677" s="2"/>
      <c r="HD677" s="2"/>
      <c r="HE677" s="2"/>
      <c r="HF677" s="2"/>
      <c r="HG677" s="2"/>
      <c r="HH677" s="2"/>
      <c r="HI677" s="2"/>
      <c r="HJ677" s="2"/>
      <c r="HK677" s="2"/>
      <c r="HL677" s="2"/>
      <c r="HM677" s="2"/>
      <c r="HN677" s="2"/>
      <c r="HO677" s="2"/>
      <c r="HP677" s="2"/>
      <c r="HQ677" s="2"/>
      <c r="HR677" s="2"/>
      <c r="HS677" s="2"/>
      <c r="HT677" s="2"/>
      <c r="HU677" s="2"/>
      <c r="HV677" s="2"/>
      <c r="HW677" s="2"/>
      <c r="HX677" s="2"/>
      <c r="HY677" s="2"/>
      <c r="HZ677" s="2"/>
      <c r="IA677" s="2"/>
      <c r="IB677" s="2"/>
      <c r="IC677" s="2"/>
      <c r="ID677" s="2"/>
      <c r="IE677" s="2"/>
      <c r="IF677" s="2"/>
      <c r="IG677" s="2"/>
      <c r="IH677" s="2"/>
      <c r="II677" s="2"/>
      <c r="IJ677" s="2"/>
      <c r="IK677" s="2"/>
      <c r="IL677" s="2"/>
      <c r="IM677" s="2"/>
      <c r="IN677" s="2"/>
      <c r="IO677" s="2"/>
      <c r="IP677" s="2"/>
      <c r="IQ677" s="2"/>
    </row>
    <row r="678" spans="1:251" s="13" customFormat="1" ht="25.5">
      <c r="A678" s="188">
        <v>7</v>
      </c>
      <c r="B678" s="71" t="s">
        <v>239</v>
      </c>
      <c r="C678" s="71" t="s">
        <v>242</v>
      </c>
      <c r="D678" s="183" t="s">
        <v>120</v>
      </c>
      <c r="E678" s="38">
        <v>2015</v>
      </c>
      <c r="F678" s="40">
        <v>1400</v>
      </c>
      <c r="G678" s="129">
        <f t="shared" si="22"/>
        <v>1249.9999999999998</v>
      </c>
      <c r="H678" s="129">
        <f t="shared" si="23"/>
        <v>149.99999999999997</v>
      </c>
      <c r="I678" s="6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  <c r="HF678" s="2"/>
      <c r="HG678" s="2"/>
      <c r="HH678" s="2"/>
      <c r="HI678" s="2"/>
      <c r="HJ678" s="2"/>
      <c r="HK678" s="2"/>
      <c r="HL678" s="2"/>
      <c r="HM678" s="2"/>
      <c r="HN678" s="2"/>
      <c r="HO678" s="2"/>
      <c r="HP678" s="2"/>
      <c r="HQ678" s="2"/>
      <c r="HR678" s="2"/>
      <c r="HS678" s="2"/>
      <c r="HT678" s="2"/>
      <c r="HU678" s="2"/>
      <c r="HV678" s="2"/>
      <c r="HW678" s="2"/>
      <c r="HX678" s="2"/>
      <c r="HY678" s="2"/>
      <c r="HZ678" s="2"/>
      <c r="IA678" s="2"/>
      <c r="IB678" s="2"/>
      <c r="IC678" s="2"/>
      <c r="ID678" s="2"/>
      <c r="IE678" s="2"/>
      <c r="IF678" s="2"/>
      <c r="IG678" s="2"/>
      <c r="IH678" s="2"/>
      <c r="II678" s="2"/>
      <c r="IJ678" s="2"/>
      <c r="IK678" s="2"/>
      <c r="IL678" s="2"/>
      <c r="IM678" s="2"/>
      <c r="IN678" s="2"/>
      <c r="IO678" s="2"/>
      <c r="IP678" s="2"/>
      <c r="IQ678" s="2"/>
    </row>
    <row r="679" spans="1:251" s="13" customFormat="1">
      <c r="A679" s="65"/>
      <c r="B679" s="236" t="s">
        <v>21</v>
      </c>
      <c r="C679" s="236"/>
      <c r="D679" s="122"/>
      <c r="E679" s="122"/>
      <c r="F679" s="169"/>
      <c r="G679" s="131"/>
      <c r="H679" s="131"/>
      <c r="I679" s="216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  <c r="HT679" s="2"/>
      <c r="HU679" s="2"/>
      <c r="HV679" s="2"/>
      <c r="HW679" s="2"/>
      <c r="HX679" s="2"/>
      <c r="HY679" s="2"/>
      <c r="HZ679" s="2"/>
      <c r="IA679" s="2"/>
      <c r="IB679" s="2"/>
      <c r="IC679" s="2"/>
      <c r="ID679" s="2"/>
      <c r="IE679" s="2"/>
      <c r="IF679" s="2"/>
      <c r="IG679" s="2"/>
      <c r="IH679" s="2"/>
      <c r="II679" s="2"/>
      <c r="IJ679" s="2"/>
      <c r="IK679" s="2"/>
      <c r="IL679" s="2"/>
      <c r="IM679" s="2"/>
      <c r="IN679" s="2"/>
      <c r="IO679" s="2"/>
      <c r="IP679" s="2"/>
      <c r="IQ679" s="2"/>
    </row>
    <row r="680" spans="1:251" s="13" customFormat="1">
      <c r="A680" s="61">
        <v>1</v>
      </c>
      <c r="B680" s="71" t="s">
        <v>22</v>
      </c>
      <c r="C680" s="71" t="s">
        <v>23</v>
      </c>
      <c r="D680" s="36" t="s">
        <v>43</v>
      </c>
      <c r="E680" s="38">
        <v>2002</v>
      </c>
      <c r="F680" s="40">
        <v>980</v>
      </c>
      <c r="G680" s="129">
        <f t="shared" si="22"/>
        <v>874.99999999999989</v>
      </c>
      <c r="H680" s="129">
        <f t="shared" si="23"/>
        <v>104.99999999999999</v>
      </c>
      <c r="I680" s="6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  <c r="GU680" s="2"/>
      <c r="GV680" s="2"/>
      <c r="GW680" s="2"/>
      <c r="GX680" s="2"/>
      <c r="GY680" s="2"/>
      <c r="GZ680" s="2"/>
      <c r="HA680" s="2"/>
      <c r="HB680" s="2"/>
      <c r="HC680" s="2"/>
      <c r="HD680" s="2"/>
      <c r="HE680" s="2"/>
      <c r="HF680" s="2"/>
      <c r="HG680" s="2"/>
      <c r="HH680" s="2"/>
      <c r="HI680" s="2"/>
      <c r="HJ680" s="2"/>
      <c r="HK680" s="2"/>
      <c r="HL680" s="2"/>
      <c r="HM680" s="2"/>
      <c r="HN680" s="2"/>
      <c r="HO680" s="2"/>
      <c r="HP680" s="2"/>
      <c r="HQ680" s="2"/>
      <c r="HR680" s="2"/>
      <c r="HS680" s="2"/>
      <c r="HT680" s="2"/>
      <c r="HU680" s="2"/>
      <c r="HV680" s="2"/>
      <c r="HW680" s="2"/>
      <c r="HX680" s="2"/>
      <c r="HY680" s="2"/>
      <c r="HZ680" s="2"/>
      <c r="IA680" s="2"/>
      <c r="IB680" s="2"/>
      <c r="IC680" s="2"/>
      <c r="ID680" s="2"/>
      <c r="IE680" s="2"/>
      <c r="IF680" s="2"/>
      <c r="IG680" s="2"/>
      <c r="IH680" s="2"/>
      <c r="II680" s="2"/>
      <c r="IJ680" s="2"/>
      <c r="IK680" s="2"/>
      <c r="IL680" s="2"/>
      <c r="IM680" s="2"/>
      <c r="IN680" s="2"/>
      <c r="IO680" s="2"/>
      <c r="IP680" s="2"/>
      <c r="IQ680" s="2"/>
    </row>
    <row r="681" spans="1:251" s="13" customFormat="1">
      <c r="A681" s="61">
        <v>2</v>
      </c>
      <c r="B681" s="71" t="s">
        <v>22</v>
      </c>
      <c r="C681" s="71" t="s">
        <v>24</v>
      </c>
      <c r="D681" s="36" t="s">
        <v>43</v>
      </c>
      <c r="E681" s="38">
        <v>2003</v>
      </c>
      <c r="F681" s="40">
        <v>980</v>
      </c>
      <c r="G681" s="129">
        <f t="shared" si="22"/>
        <v>874.99999999999989</v>
      </c>
      <c r="H681" s="129">
        <f t="shared" si="23"/>
        <v>104.99999999999999</v>
      </c>
      <c r="I681" s="6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  <c r="GV681" s="2"/>
      <c r="GW681" s="2"/>
      <c r="GX681" s="2"/>
      <c r="GY681" s="2"/>
      <c r="GZ681" s="2"/>
      <c r="HA681" s="2"/>
      <c r="HB681" s="2"/>
      <c r="HC681" s="2"/>
      <c r="HD681" s="2"/>
      <c r="HE681" s="2"/>
      <c r="HF681" s="2"/>
      <c r="HG681" s="2"/>
      <c r="HH681" s="2"/>
      <c r="HI681" s="2"/>
      <c r="HJ681" s="2"/>
      <c r="HK681" s="2"/>
      <c r="HL681" s="2"/>
      <c r="HM681" s="2"/>
      <c r="HN681" s="2"/>
      <c r="HO681" s="2"/>
      <c r="HP681" s="2"/>
      <c r="HQ681" s="2"/>
      <c r="HR681" s="2"/>
      <c r="HS681" s="2"/>
      <c r="HT681" s="2"/>
      <c r="HU681" s="2"/>
      <c r="HV681" s="2"/>
      <c r="HW681" s="2"/>
      <c r="HX681" s="2"/>
      <c r="HY681" s="2"/>
      <c r="HZ681" s="2"/>
      <c r="IA681" s="2"/>
      <c r="IB681" s="2"/>
      <c r="IC681" s="2"/>
      <c r="ID681" s="2"/>
      <c r="IE681" s="2"/>
      <c r="IF681" s="2"/>
      <c r="IG681" s="2"/>
      <c r="IH681" s="2"/>
      <c r="II681" s="2"/>
      <c r="IJ681" s="2"/>
      <c r="IK681" s="2"/>
      <c r="IL681" s="2"/>
      <c r="IM681" s="2"/>
      <c r="IN681" s="2"/>
      <c r="IO681" s="2"/>
      <c r="IP681" s="2"/>
      <c r="IQ681" s="2"/>
    </row>
    <row r="682" spans="1:251" s="13" customFormat="1">
      <c r="A682" s="61">
        <v>3</v>
      </c>
      <c r="B682" s="71" t="s">
        <v>22</v>
      </c>
      <c r="C682" s="71" t="s">
        <v>25</v>
      </c>
      <c r="D682" s="36" t="s">
        <v>43</v>
      </c>
      <c r="E682" s="38">
        <v>2003</v>
      </c>
      <c r="F682" s="40">
        <v>980</v>
      </c>
      <c r="G682" s="129">
        <f t="shared" si="22"/>
        <v>874.99999999999989</v>
      </c>
      <c r="H682" s="129">
        <f t="shared" si="23"/>
        <v>104.99999999999999</v>
      </c>
      <c r="I682" s="6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2"/>
      <c r="HE682" s="2"/>
      <c r="HF682" s="2"/>
      <c r="HG682" s="2"/>
      <c r="HH682" s="2"/>
      <c r="HI682" s="2"/>
      <c r="HJ682" s="2"/>
      <c r="HK682" s="2"/>
      <c r="HL682" s="2"/>
      <c r="HM682" s="2"/>
      <c r="HN682" s="2"/>
      <c r="HO682" s="2"/>
      <c r="HP682" s="2"/>
      <c r="HQ682" s="2"/>
      <c r="HR682" s="2"/>
      <c r="HS682" s="2"/>
      <c r="HT682" s="2"/>
      <c r="HU682" s="2"/>
      <c r="HV682" s="2"/>
      <c r="HW682" s="2"/>
      <c r="HX682" s="2"/>
      <c r="HY682" s="2"/>
      <c r="HZ682" s="2"/>
      <c r="IA682" s="2"/>
      <c r="IB682" s="2"/>
      <c r="IC682" s="2"/>
      <c r="ID682" s="2"/>
      <c r="IE682" s="2"/>
      <c r="IF682" s="2"/>
      <c r="IG682" s="2"/>
      <c r="IH682" s="2"/>
      <c r="II682" s="2"/>
      <c r="IJ682" s="2"/>
      <c r="IK682" s="2"/>
      <c r="IL682" s="2"/>
      <c r="IM682" s="2"/>
      <c r="IN682" s="2"/>
      <c r="IO682" s="2"/>
      <c r="IP682" s="2"/>
      <c r="IQ682" s="2"/>
    </row>
    <row r="683" spans="1:251" s="13" customFormat="1">
      <c r="A683" s="61">
        <v>4</v>
      </c>
      <c r="B683" s="71" t="s">
        <v>22</v>
      </c>
      <c r="C683" s="71" t="s">
        <v>26</v>
      </c>
      <c r="D683" s="36" t="s">
        <v>43</v>
      </c>
      <c r="E683" s="38">
        <v>2003</v>
      </c>
      <c r="F683" s="40">
        <v>980</v>
      </c>
      <c r="G683" s="129">
        <f t="shared" si="22"/>
        <v>874.99999999999989</v>
      </c>
      <c r="H683" s="129">
        <f t="shared" si="23"/>
        <v>104.99999999999999</v>
      </c>
      <c r="I683" s="6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2"/>
      <c r="HE683" s="2"/>
      <c r="HF683" s="2"/>
      <c r="HG683" s="2"/>
      <c r="HH683" s="2"/>
      <c r="HI683" s="2"/>
      <c r="HJ683" s="2"/>
      <c r="HK683" s="2"/>
      <c r="HL683" s="2"/>
      <c r="HM683" s="2"/>
      <c r="HN683" s="2"/>
      <c r="HO683" s="2"/>
      <c r="HP683" s="2"/>
      <c r="HQ683" s="2"/>
      <c r="HR683" s="2"/>
      <c r="HS683" s="2"/>
      <c r="HT683" s="2"/>
      <c r="HU683" s="2"/>
      <c r="HV683" s="2"/>
      <c r="HW683" s="2"/>
      <c r="HX683" s="2"/>
      <c r="HY683" s="2"/>
      <c r="HZ683" s="2"/>
      <c r="IA683" s="2"/>
      <c r="IB683" s="2"/>
      <c r="IC683" s="2"/>
      <c r="ID683" s="2"/>
      <c r="IE683" s="2"/>
      <c r="IF683" s="2"/>
      <c r="IG683" s="2"/>
      <c r="IH683" s="2"/>
      <c r="II683" s="2"/>
      <c r="IJ683" s="2"/>
      <c r="IK683" s="2"/>
      <c r="IL683" s="2"/>
      <c r="IM683" s="2"/>
      <c r="IN683" s="2"/>
      <c r="IO683" s="2"/>
      <c r="IP683" s="2"/>
      <c r="IQ683" s="2"/>
    </row>
    <row r="684" spans="1:251" s="13" customFormat="1">
      <c r="A684" s="61">
        <v>5</v>
      </c>
      <c r="B684" s="71" t="s">
        <v>27</v>
      </c>
      <c r="C684" s="71" t="s">
        <v>28</v>
      </c>
      <c r="D684" s="36" t="s">
        <v>43</v>
      </c>
      <c r="E684" s="38">
        <v>2004</v>
      </c>
      <c r="F684" s="40">
        <v>980</v>
      </c>
      <c r="G684" s="129">
        <f t="shared" si="22"/>
        <v>874.99999999999989</v>
      </c>
      <c r="H684" s="129">
        <f t="shared" si="23"/>
        <v>104.99999999999999</v>
      </c>
      <c r="I684" s="6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  <c r="GV684" s="2"/>
      <c r="GW684" s="2"/>
      <c r="GX684" s="2"/>
      <c r="GY684" s="2"/>
      <c r="GZ684" s="2"/>
      <c r="HA684" s="2"/>
      <c r="HB684" s="2"/>
      <c r="HC684" s="2"/>
      <c r="HD684" s="2"/>
      <c r="HE684" s="2"/>
      <c r="HF684" s="2"/>
      <c r="HG684" s="2"/>
      <c r="HH684" s="2"/>
      <c r="HI684" s="2"/>
      <c r="HJ684" s="2"/>
      <c r="HK684" s="2"/>
      <c r="HL684" s="2"/>
      <c r="HM684" s="2"/>
      <c r="HN684" s="2"/>
      <c r="HO684" s="2"/>
      <c r="HP684" s="2"/>
      <c r="HQ684" s="2"/>
      <c r="HR684" s="2"/>
      <c r="HS684" s="2"/>
      <c r="HT684" s="2"/>
      <c r="HU684" s="2"/>
      <c r="HV684" s="2"/>
      <c r="HW684" s="2"/>
      <c r="HX684" s="2"/>
      <c r="HY684" s="2"/>
      <c r="HZ684" s="2"/>
      <c r="IA684" s="2"/>
      <c r="IB684" s="2"/>
      <c r="IC684" s="2"/>
      <c r="ID684" s="2"/>
      <c r="IE684" s="2"/>
      <c r="IF684" s="2"/>
      <c r="IG684" s="2"/>
      <c r="IH684" s="2"/>
      <c r="II684" s="2"/>
      <c r="IJ684" s="2"/>
      <c r="IK684" s="2"/>
      <c r="IL684" s="2"/>
      <c r="IM684" s="2"/>
      <c r="IN684" s="2"/>
      <c r="IO684" s="2"/>
      <c r="IP684" s="2"/>
      <c r="IQ684" s="2"/>
    </row>
    <row r="685" spans="1:251" s="13" customFormat="1" ht="25.5">
      <c r="A685" s="61">
        <v>6</v>
      </c>
      <c r="B685" s="71" t="s">
        <v>29</v>
      </c>
      <c r="C685" s="71" t="s">
        <v>95</v>
      </c>
      <c r="D685" s="38" t="s">
        <v>43</v>
      </c>
      <c r="E685" s="38">
        <v>2010</v>
      </c>
      <c r="F685" s="40">
        <v>1344</v>
      </c>
      <c r="G685" s="129">
        <f t="shared" si="22"/>
        <v>1199.9999999999998</v>
      </c>
      <c r="H685" s="129">
        <f t="shared" si="23"/>
        <v>143.99999999999997</v>
      </c>
      <c r="I685" s="6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  <c r="IA685" s="2"/>
      <c r="IB685" s="2"/>
      <c r="IC685" s="2"/>
      <c r="ID685" s="2"/>
      <c r="IE685" s="2"/>
      <c r="IF685" s="2"/>
      <c r="IG685" s="2"/>
      <c r="IH685" s="2"/>
      <c r="II685" s="2"/>
      <c r="IJ685" s="2"/>
      <c r="IK685" s="2"/>
      <c r="IL685" s="2"/>
      <c r="IM685" s="2"/>
      <c r="IN685" s="2"/>
      <c r="IO685" s="2"/>
      <c r="IP685" s="2"/>
      <c r="IQ685" s="2"/>
    </row>
    <row r="686" spans="1:251" s="13" customFormat="1">
      <c r="A686" s="61">
        <v>7</v>
      </c>
      <c r="B686" s="71" t="s">
        <v>29</v>
      </c>
      <c r="C686" s="71" t="s">
        <v>3</v>
      </c>
      <c r="D686" s="38" t="s">
        <v>43</v>
      </c>
      <c r="E686" s="38">
        <v>2012</v>
      </c>
      <c r="F686" s="40">
        <v>1960</v>
      </c>
      <c r="G686" s="129">
        <f t="shared" si="22"/>
        <v>1749.9999999999998</v>
      </c>
      <c r="H686" s="129">
        <f t="shared" si="23"/>
        <v>209.99999999999997</v>
      </c>
      <c r="I686" s="6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  <c r="IA686" s="2"/>
      <c r="IB686" s="2"/>
      <c r="IC686" s="2"/>
      <c r="ID686" s="2"/>
      <c r="IE686" s="2"/>
      <c r="IF686" s="2"/>
      <c r="IG686" s="2"/>
      <c r="IH686" s="2"/>
      <c r="II686" s="2"/>
      <c r="IJ686" s="2"/>
      <c r="IK686" s="2"/>
      <c r="IL686" s="2"/>
      <c r="IM686" s="2"/>
      <c r="IN686" s="2"/>
      <c r="IO686" s="2"/>
      <c r="IP686" s="2"/>
      <c r="IQ686" s="2"/>
    </row>
    <row r="687" spans="1:251" s="13" customFormat="1" ht="25.5">
      <c r="A687" s="61">
        <v>8</v>
      </c>
      <c r="B687" s="71" t="s">
        <v>86</v>
      </c>
      <c r="C687" s="71" t="s">
        <v>87</v>
      </c>
      <c r="D687" s="38" t="s">
        <v>88</v>
      </c>
      <c r="E687" s="38">
        <v>2014</v>
      </c>
      <c r="F687" s="40">
        <v>1316</v>
      </c>
      <c r="G687" s="129">
        <f t="shared" si="22"/>
        <v>1175</v>
      </c>
      <c r="H687" s="129">
        <f t="shared" si="23"/>
        <v>141</v>
      </c>
      <c r="I687" s="6" t="s">
        <v>321</v>
      </c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  <c r="HT687" s="2"/>
      <c r="HU687" s="2"/>
      <c r="HV687" s="2"/>
      <c r="HW687" s="2"/>
      <c r="HX687" s="2"/>
      <c r="HY687" s="2"/>
      <c r="HZ687" s="2"/>
      <c r="IA687" s="2"/>
      <c r="IB687" s="2"/>
      <c r="IC687" s="2"/>
      <c r="ID687" s="2"/>
      <c r="IE687" s="2"/>
      <c r="IF687" s="2"/>
      <c r="IG687" s="2"/>
      <c r="IH687" s="2"/>
      <c r="II687" s="2"/>
      <c r="IJ687" s="2"/>
      <c r="IK687" s="2"/>
      <c r="IL687" s="2"/>
      <c r="IM687" s="2"/>
      <c r="IN687" s="2"/>
      <c r="IO687" s="2"/>
      <c r="IP687" s="2"/>
      <c r="IQ687" s="2"/>
    </row>
    <row r="688" spans="1:251" s="13" customFormat="1" ht="25.5">
      <c r="A688" s="61">
        <v>9</v>
      </c>
      <c r="B688" s="71" t="s">
        <v>17</v>
      </c>
      <c r="C688" s="71" t="s">
        <v>18</v>
      </c>
      <c r="D688" s="36" t="s">
        <v>43</v>
      </c>
      <c r="E688" s="38">
        <v>2008</v>
      </c>
      <c r="F688" s="40">
        <v>1064</v>
      </c>
      <c r="G688" s="129">
        <f t="shared" si="22"/>
        <v>949.99999999999989</v>
      </c>
      <c r="H688" s="129">
        <f t="shared" si="23"/>
        <v>113.99999999999999</v>
      </c>
      <c r="I688" s="6" t="s">
        <v>321</v>
      </c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  <c r="HY688" s="2"/>
      <c r="HZ688" s="2"/>
      <c r="IA688" s="2"/>
      <c r="IB688" s="2"/>
      <c r="IC688" s="2"/>
      <c r="ID688" s="2"/>
      <c r="IE688" s="2"/>
      <c r="IF688" s="2"/>
      <c r="IG688" s="2"/>
      <c r="IH688" s="2"/>
      <c r="II688" s="2"/>
      <c r="IJ688" s="2"/>
      <c r="IK688" s="2"/>
      <c r="IL688" s="2"/>
      <c r="IM688" s="2"/>
      <c r="IN688" s="2"/>
      <c r="IO688" s="2"/>
      <c r="IP688" s="2"/>
      <c r="IQ688" s="2"/>
    </row>
    <row r="689" spans="1:251" s="13" customFormat="1" ht="25.5">
      <c r="A689" s="61">
        <v>10</v>
      </c>
      <c r="B689" s="71" t="s">
        <v>19</v>
      </c>
      <c r="C689" s="71" t="s">
        <v>20</v>
      </c>
      <c r="D689" s="38" t="s">
        <v>120</v>
      </c>
      <c r="E689" s="38">
        <v>2011</v>
      </c>
      <c r="F689" s="40">
        <v>1540</v>
      </c>
      <c r="G689" s="129">
        <f t="shared" si="22"/>
        <v>1374.9999999999998</v>
      </c>
      <c r="H689" s="129">
        <f t="shared" si="23"/>
        <v>164.99999999999997</v>
      </c>
      <c r="I689" s="6" t="s">
        <v>964</v>
      </c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  <c r="HT689" s="2"/>
      <c r="HU689" s="2"/>
      <c r="HV689" s="2"/>
      <c r="HW689" s="2"/>
      <c r="HX689" s="2"/>
      <c r="HY689" s="2"/>
      <c r="HZ689" s="2"/>
      <c r="IA689" s="2"/>
      <c r="IB689" s="2"/>
      <c r="IC689" s="2"/>
      <c r="ID689" s="2"/>
      <c r="IE689" s="2"/>
      <c r="IF689" s="2"/>
      <c r="IG689" s="2"/>
      <c r="IH689" s="2"/>
      <c r="II689" s="2"/>
      <c r="IJ689" s="2"/>
      <c r="IK689" s="2"/>
      <c r="IL689" s="2"/>
      <c r="IM689" s="2"/>
      <c r="IN689" s="2"/>
      <c r="IO689" s="2"/>
      <c r="IP689" s="2"/>
      <c r="IQ689" s="2"/>
    </row>
    <row r="690" spans="1:251" s="13" customFormat="1" ht="38.25">
      <c r="A690" s="61">
        <v>11</v>
      </c>
      <c r="B690" s="71" t="s">
        <v>80</v>
      </c>
      <c r="C690" s="71" t="s">
        <v>81</v>
      </c>
      <c r="D690" s="38" t="s">
        <v>121</v>
      </c>
      <c r="E690" s="38">
        <v>2020</v>
      </c>
      <c r="F690" s="40">
        <v>1820</v>
      </c>
      <c r="G690" s="129">
        <f t="shared" si="22"/>
        <v>1624.9999999999998</v>
      </c>
      <c r="H690" s="129">
        <f t="shared" si="23"/>
        <v>194.99999999999997</v>
      </c>
      <c r="I690" s="6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  <c r="HT690" s="2"/>
      <c r="HU690" s="2"/>
      <c r="HV690" s="2"/>
      <c r="HW690" s="2"/>
      <c r="HX690" s="2"/>
      <c r="HY690" s="2"/>
      <c r="HZ690" s="2"/>
      <c r="IA690" s="2"/>
      <c r="IB690" s="2"/>
      <c r="IC690" s="2"/>
      <c r="ID690" s="2"/>
      <c r="IE690" s="2"/>
      <c r="IF690" s="2"/>
      <c r="IG690" s="2"/>
      <c r="IH690" s="2"/>
      <c r="II690" s="2"/>
      <c r="IJ690" s="2"/>
      <c r="IK690" s="2"/>
      <c r="IL690" s="2"/>
      <c r="IM690" s="2"/>
      <c r="IN690" s="2"/>
      <c r="IO690" s="2"/>
      <c r="IP690" s="2"/>
      <c r="IQ690" s="2"/>
    </row>
    <row r="691" spans="1:251" s="13" customFormat="1" ht="55.5" customHeight="1">
      <c r="A691" s="61">
        <v>12</v>
      </c>
      <c r="B691" s="155" t="s">
        <v>996</v>
      </c>
      <c r="C691" s="155" t="s">
        <v>997</v>
      </c>
      <c r="D691" s="156" t="s">
        <v>43</v>
      </c>
      <c r="E691" s="38">
        <v>2020</v>
      </c>
      <c r="F691" s="164">
        <v>1540</v>
      </c>
      <c r="G691" s="129">
        <f t="shared" si="22"/>
        <v>1374.9999999999998</v>
      </c>
      <c r="H691" s="129">
        <f t="shared" si="23"/>
        <v>164.99999999999997</v>
      </c>
      <c r="I691" s="6" t="s">
        <v>321</v>
      </c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  <c r="HY691" s="2"/>
      <c r="HZ691" s="2"/>
      <c r="IA691" s="2"/>
      <c r="IB691" s="2"/>
      <c r="IC691" s="2"/>
      <c r="ID691" s="2"/>
      <c r="IE691" s="2"/>
      <c r="IF691" s="2"/>
      <c r="IG691" s="2"/>
      <c r="IH691" s="2"/>
      <c r="II691" s="2"/>
      <c r="IJ691" s="2"/>
      <c r="IK691" s="2"/>
      <c r="IL691" s="2"/>
      <c r="IM691" s="2"/>
      <c r="IN691" s="2"/>
      <c r="IO691" s="2"/>
      <c r="IP691" s="2"/>
      <c r="IQ691" s="2"/>
    </row>
    <row r="692" spans="1:251" s="13" customFormat="1" ht="55.5" customHeight="1">
      <c r="A692" s="61">
        <v>13</v>
      </c>
      <c r="B692" s="155" t="s">
        <v>996</v>
      </c>
      <c r="C692" s="155" t="s">
        <v>998</v>
      </c>
      <c r="D692" s="156" t="s">
        <v>43</v>
      </c>
      <c r="E692" s="38">
        <v>2020</v>
      </c>
      <c r="F692" s="164">
        <v>1540</v>
      </c>
      <c r="G692" s="129">
        <f t="shared" si="22"/>
        <v>1374.9999999999998</v>
      </c>
      <c r="H692" s="129">
        <f t="shared" si="23"/>
        <v>164.99999999999997</v>
      </c>
      <c r="I692" s="6" t="s">
        <v>321</v>
      </c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  <c r="HY692" s="2"/>
      <c r="HZ692" s="2"/>
      <c r="IA692" s="2"/>
      <c r="IB692" s="2"/>
      <c r="IC692" s="2"/>
      <c r="ID692" s="2"/>
      <c r="IE692" s="2"/>
      <c r="IF692" s="2"/>
      <c r="IG692" s="2"/>
      <c r="IH692" s="2"/>
      <c r="II692" s="2"/>
      <c r="IJ692" s="2"/>
      <c r="IK692" s="2"/>
      <c r="IL692" s="2"/>
      <c r="IM692" s="2"/>
      <c r="IN692" s="2"/>
      <c r="IO692" s="2"/>
      <c r="IP692" s="2"/>
      <c r="IQ692" s="2"/>
    </row>
    <row r="693" spans="1:251" s="13" customFormat="1" ht="55.5" customHeight="1">
      <c r="A693" s="61">
        <v>14</v>
      </c>
      <c r="B693" s="155" t="s">
        <v>996</v>
      </c>
      <c r="C693" s="155" t="s">
        <v>999</v>
      </c>
      <c r="D693" s="156" t="s">
        <v>43</v>
      </c>
      <c r="E693" s="38">
        <v>2020</v>
      </c>
      <c r="F693" s="164">
        <v>1540</v>
      </c>
      <c r="G693" s="129">
        <f t="shared" si="22"/>
        <v>1374.9999999999998</v>
      </c>
      <c r="H693" s="129">
        <f t="shared" si="23"/>
        <v>164.99999999999997</v>
      </c>
      <c r="I693" s="6" t="s">
        <v>321</v>
      </c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  <c r="HY693" s="2"/>
      <c r="HZ693" s="2"/>
      <c r="IA693" s="2"/>
      <c r="IB693" s="2"/>
      <c r="IC693" s="2"/>
      <c r="ID693" s="2"/>
      <c r="IE693" s="2"/>
      <c r="IF693" s="2"/>
      <c r="IG693" s="2"/>
      <c r="IH693" s="2"/>
      <c r="II693" s="2"/>
      <c r="IJ693" s="2"/>
      <c r="IK693" s="2"/>
      <c r="IL693" s="2"/>
      <c r="IM693" s="2"/>
      <c r="IN693" s="2"/>
      <c r="IO693" s="2"/>
      <c r="IP693" s="2"/>
      <c r="IQ693" s="2"/>
    </row>
    <row r="694" spans="1:251" s="13" customFormat="1" ht="55.5" customHeight="1">
      <c r="A694" s="61">
        <v>15</v>
      </c>
      <c r="B694" s="155" t="s">
        <v>996</v>
      </c>
      <c r="C694" s="155" t="s">
        <v>1000</v>
      </c>
      <c r="D694" s="156" t="s">
        <v>43</v>
      </c>
      <c r="E694" s="38">
        <v>2020</v>
      </c>
      <c r="F694" s="164">
        <v>1540</v>
      </c>
      <c r="G694" s="129">
        <f t="shared" si="22"/>
        <v>1374.9999999999998</v>
      </c>
      <c r="H694" s="129">
        <f t="shared" si="23"/>
        <v>164.99999999999997</v>
      </c>
      <c r="I694" s="6" t="s">
        <v>321</v>
      </c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  <c r="IE694" s="2"/>
      <c r="IF694" s="2"/>
      <c r="IG694" s="2"/>
      <c r="IH694" s="2"/>
      <c r="II694" s="2"/>
      <c r="IJ694" s="2"/>
      <c r="IK694" s="2"/>
      <c r="IL694" s="2"/>
      <c r="IM694" s="2"/>
      <c r="IN694" s="2"/>
      <c r="IO694" s="2"/>
      <c r="IP694" s="2"/>
      <c r="IQ694" s="2"/>
    </row>
    <row r="695" spans="1:251" s="13" customFormat="1" ht="55.5" customHeight="1">
      <c r="A695" s="61">
        <v>16</v>
      </c>
      <c r="B695" s="155" t="s">
        <v>996</v>
      </c>
      <c r="C695" s="155" t="s">
        <v>1001</v>
      </c>
      <c r="D695" s="156" t="s">
        <v>43</v>
      </c>
      <c r="E695" s="38">
        <v>2020</v>
      </c>
      <c r="F695" s="164">
        <v>1540</v>
      </c>
      <c r="G695" s="129">
        <f t="shared" si="22"/>
        <v>1374.9999999999998</v>
      </c>
      <c r="H695" s="129">
        <f t="shared" si="23"/>
        <v>164.99999999999997</v>
      </c>
      <c r="I695" s="6" t="s">
        <v>321</v>
      </c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  <c r="IE695" s="2"/>
      <c r="IF695" s="2"/>
      <c r="IG695" s="2"/>
      <c r="IH695" s="2"/>
      <c r="II695" s="2"/>
      <c r="IJ695" s="2"/>
      <c r="IK695" s="2"/>
      <c r="IL695" s="2"/>
      <c r="IM695" s="2"/>
      <c r="IN695" s="2"/>
      <c r="IO695" s="2"/>
      <c r="IP695" s="2"/>
      <c r="IQ695" s="2"/>
    </row>
    <row r="696" spans="1:251" s="13" customFormat="1" ht="55.5" customHeight="1">
      <c r="A696" s="61">
        <v>17</v>
      </c>
      <c r="B696" s="155" t="s">
        <v>996</v>
      </c>
      <c r="C696" s="155" t="s">
        <v>1002</v>
      </c>
      <c r="D696" s="156" t="s">
        <v>43</v>
      </c>
      <c r="E696" s="38">
        <v>2020</v>
      </c>
      <c r="F696" s="164">
        <v>1540</v>
      </c>
      <c r="G696" s="129">
        <f t="shared" si="22"/>
        <v>1374.9999999999998</v>
      </c>
      <c r="H696" s="129">
        <f t="shared" si="23"/>
        <v>164.99999999999997</v>
      </c>
      <c r="I696" s="6" t="s">
        <v>321</v>
      </c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  <c r="HY696" s="2"/>
      <c r="HZ696" s="2"/>
      <c r="IA696" s="2"/>
      <c r="IB696" s="2"/>
      <c r="IC696" s="2"/>
      <c r="ID696" s="2"/>
      <c r="IE696" s="2"/>
      <c r="IF696" s="2"/>
      <c r="IG696" s="2"/>
      <c r="IH696" s="2"/>
      <c r="II696" s="2"/>
      <c r="IJ696" s="2"/>
      <c r="IK696" s="2"/>
      <c r="IL696" s="2"/>
      <c r="IM696" s="2"/>
      <c r="IN696" s="2"/>
      <c r="IO696" s="2"/>
      <c r="IP696" s="2"/>
      <c r="IQ696" s="2"/>
    </row>
    <row r="697" spans="1:251" s="13" customFormat="1" ht="27" customHeight="1">
      <c r="A697" s="65"/>
      <c r="B697" s="236" t="s">
        <v>30</v>
      </c>
      <c r="C697" s="236"/>
      <c r="D697" s="122"/>
      <c r="E697" s="122"/>
      <c r="F697" s="169"/>
      <c r="G697" s="131"/>
      <c r="H697" s="131"/>
      <c r="I697" s="216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  <c r="IE697" s="2"/>
      <c r="IF697" s="2"/>
      <c r="IG697" s="2"/>
      <c r="IH697" s="2"/>
      <c r="II697" s="2"/>
      <c r="IJ697" s="2"/>
      <c r="IK697" s="2"/>
      <c r="IL697" s="2"/>
      <c r="IM697" s="2"/>
      <c r="IN697" s="2"/>
      <c r="IO697" s="2"/>
      <c r="IP697" s="2"/>
      <c r="IQ697" s="2"/>
    </row>
    <row r="698" spans="1:251" s="13" customFormat="1" ht="25.5">
      <c r="A698" s="62">
        <v>1</v>
      </c>
      <c r="B698" s="71" t="s">
        <v>31</v>
      </c>
      <c r="C698" s="82" t="s">
        <v>106</v>
      </c>
      <c r="D698" s="38" t="s">
        <v>43</v>
      </c>
      <c r="E698" s="38">
        <v>2019</v>
      </c>
      <c r="F698" s="40">
        <v>1820</v>
      </c>
      <c r="G698" s="129">
        <f t="shared" si="22"/>
        <v>1624.9999999999998</v>
      </c>
      <c r="H698" s="129">
        <f t="shared" si="23"/>
        <v>194.99999999999997</v>
      </c>
      <c r="I698" s="6" t="s">
        <v>321</v>
      </c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  <c r="GP698" s="2"/>
      <c r="GQ698" s="2"/>
      <c r="GR698" s="2"/>
      <c r="GS698" s="2"/>
      <c r="GT698" s="2"/>
      <c r="GU698" s="2"/>
      <c r="GV698" s="2"/>
      <c r="GW698" s="2"/>
      <c r="GX698" s="2"/>
      <c r="GY698" s="2"/>
      <c r="GZ698" s="2"/>
      <c r="HA698" s="2"/>
      <c r="HB698" s="2"/>
      <c r="HC698" s="2"/>
      <c r="HD698" s="2"/>
      <c r="HE698" s="2"/>
      <c r="HF698" s="2"/>
      <c r="HG698" s="2"/>
      <c r="HH698" s="2"/>
      <c r="HI698" s="2"/>
      <c r="HJ698" s="2"/>
      <c r="HK698" s="2"/>
      <c r="HL698" s="2"/>
      <c r="HM698" s="2"/>
      <c r="HN698" s="2"/>
      <c r="HO698" s="2"/>
      <c r="HP698" s="2"/>
      <c r="HQ698" s="2"/>
      <c r="HR698" s="2"/>
      <c r="HS698" s="2"/>
      <c r="HT698" s="2"/>
      <c r="HU698" s="2"/>
      <c r="HV698" s="2"/>
      <c r="HW698" s="2"/>
      <c r="HX698" s="2"/>
      <c r="HY698" s="2"/>
      <c r="HZ698" s="2"/>
      <c r="IA698" s="2"/>
      <c r="IB698" s="2"/>
      <c r="IC698" s="2"/>
      <c r="ID698" s="2"/>
      <c r="IE698" s="2"/>
      <c r="IF698" s="2"/>
      <c r="IG698" s="2"/>
      <c r="IH698" s="2"/>
      <c r="II698" s="2"/>
      <c r="IJ698" s="2"/>
      <c r="IK698" s="2"/>
      <c r="IL698" s="2"/>
      <c r="IM698" s="2"/>
      <c r="IN698" s="2"/>
      <c r="IO698" s="2"/>
      <c r="IP698" s="2"/>
      <c r="IQ698" s="2"/>
    </row>
    <row r="699" spans="1:251" s="13" customFormat="1" ht="25.5">
      <c r="A699" s="62">
        <v>2</v>
      </c>
      <c r="B699" s="71" t="s">
        <v>31</v>
      </c>
      <c r="C699" s="71" t="s">
        <v>32</v>
      </c>
      <c r="D699" s="38" t="s">
        <v>43</v>
      </c>
      <c r="E699" s="38">
        <v>2007</v>
      </c>
      <c r="F699" s="40">
        <v>1820</v>
      </c>
      <c r="G699" s="129">
        <f t="shared" si="22"/>
        <v>1624.9999999999998</v>
      </c>
      <c r="H699" s="129">
        <f t="shared" si="23"/>
        <v>194.99999999999997</v>
      </c>
      <c r="I699" s="6" t="s">
        <v>321</v>
      </c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  <c r="GP699" s="2"/>
      <c r="GQ699" s="2"/>
      <c r="GR699" s="2"/>
      <c r="GS699" s="2"/>
      <c r="GT699" s="2"/>
      <c r="GU699" s="2"/>
      <c r="GV699" s="2"/>
      <c r="GW699" s="2"/>
      <c r="GX699" s="2"/>
      <c r="GY699" s="2"/>
      <c r="GZ699" s="2"/>
      <c r="HA699" s="2"/>
      <c r="HB699" s="2"/>
      <c r="HC699" s="2"/>
      <c r="HD699" s="2"/>
      <c r="HE699" s="2"/>
      <c r="HF699" s="2"/>
      <c r="HG699" s="2"/>
      <c r="HH699" s="2"/>
      <c r="HI699" s="2"/>
      <c r="HJ699" s="2"/>
      <c r="HK699" s="2"/>
      <c r="HL699" s="2"/>
      <c r="HM699" s="2"/>
      <c r="HN699" s="2"/>
      <c r="HO699" s="2"/>
      <c r="HP699" s="2"/>
      <c r="HQ699" s="2"/>
      <c r="HR699" s="2"/>
      <c r="HS699" s="2"/>
      <c r="HT699" s="2"/>
      <c r="HU699" s="2"/>
      <c r="HV699" s="2"/>
      <c r="HW699" s="2"/>
      <c r="HX699" s="2"/>
      <c r="HY699" s="2"/>
      <c r="HZ699" s="2"/>
      <c r="IA699" s="2"/>
      <c r="IB699" s="2"/>
      <c r="IC699" s="2"/>
      <c r="ID699" s="2"/>
      <c r="IE699" s="2"/>
      <c r="IF699" s="2"/>
      <c r="IG699" s="2"/>
      <c r="IH699" s="2"/>
      <c r="II699" s="2"/>
      <c r="IJ699" s="2"/>
      <c r="IK699" s="2"/>
      <c r="IL699" s="2"/>
      <c r="IM699" s="2"/>
      <c r="IN699" s="2"/>
      <c r="IO699" s="2"/>
      <c r="IP699" s="2"/>
      <c r="IQ699" s="2"/>
    </row>
    <row r="700" spans="1:251" s="13" customFormat="1" ht="25.5">
      <c r="A700" s="62">
        <v>3</v>
      </c>
      <c r="B700" s="71" t="s">
        <v>31</v>
      </c>
      <c r="C700" s="71" t="s">
        <v>33</v>
      </c>
      <c r="D700" s="38" t="s">
        <v>43</v>
      </c>
      <c r="E700" s="38">
        <v>2020</v>
      </c>
      <c r="F700" s="40">
        <v>1820</v>
      </c>
      <c r="G700" s="129">
        <f t="shared" si="22"/>
        <v>1624.9999999999998</v>
      </c>
      <c r="H700" s="129">
        <f t="shared" si="23"/>
        <v>194.99999999999997</v>
      </c>
      <c r="I700" s="6" t="s">
        <v>321</v>
      </c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  <c r="GP700" s="2"/>
      <c r="GQ700" s="2"/>
      <c r="GR700" s="2"/>
      <c r="GS700" s="2"/>
      <c r="GT700" s="2"/>
      <c r="GU700" s="2"/>
      <c r="GV700" s="2"/>
      <c r="GW700" s="2"/>
      <c r="GX700" s="2"/>
      <c r="GY700" s="2"/>
      <c r="GZ700" s="2"/>
      <c r="HA700" s="2"/>
      <c r="HB700" s="2"/>
      <c r="HC700" s="2"/>
      <c r="HD700" s="2"/>
      <c r="HE700" s="2"/>
      <c r="HF700" s="2"/>
      <c r="HG700" s="2"/>
      <c r="HH700" s="2"/>
      <c r="HI700" s="2"/>
      <c r="HJ700" s="2"/>
      <c r="HK700" s="2"/>
      <c r="HL700" s="2"/>
      <c r="HM700" s="2"/>
      <c r="HN700" s="2"/>
      <c r="HO700" s="2"/>
      <c r="HP700" s="2"/>
      <c r="HQ700" s="2"/>
      <c r="HR700" s="2"/>
      <c r="HS700" s="2"/>
      <c r="HT700" s="2"/>
      <c r="HU700" s="2"/>
      <c r="HV700" s="2"/>
      <c r="HW700" s="2"/>
      <c r="HX700" s="2"/>
      <c r="HY700" s="2"/>
      <c r="HZ700" s="2"/>
      <c r="IA700" s="2"/>
      <c r="IB700" s="2"/>
      <c r="IC700" s="2"/>
      <c r="ID700" s="2"/>
      <c r="IE700" s="2"/>
      <c r="IF700" s="2"/>
      <c r="IG700" s="2"/>
      <c r="IH700" s="2"/>
      <c r="II700" s="2"/>
      <c r="IJ700" s="2"/>
      <c r="IK700" s="2"/>
      <c r="IL700" s="2"/>
      <c r="IM700" s="2"/>
      <c r="IN700" s="2"/>
      <c r="IO700" s="2"/>
      <c r="IP700" s="2"/>
      <c r="IQ700" s="2"/>
    </row>
    <row r="701" spans="1:251" s="13" customFormat="1" ht="25.5">
      <c r="A701" s="62">
        <v>4</v>
      </c>
      <c r="B701" s="71" t="s">
        <v>34</v>
      </c>
      <c r="C701" s="71" t="s">
        <v>100</v>
      </c>
      <c r="D701" s="38" t="s">
        <v>43</v>
      </c>
      <c r="E701" s="38">
        <v>2019</v>
      </c>
      <c r="F701" s="40">
        <v>1820</v>
      </c>
      <c r="G701" s="129">
        <f t="shared" si="22"/>
        <v>1624.9999999999998</v>
      </c>
      <c r="H701" s="129">
        <f t="shared" si="23"/>
        <v>194.99999999999997</v>
      </c>
      <c r="I701" s="6" t="s">
        <v>1022</v>
      </c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  <c r="GP701" s="2"/>
      <c r="GQ701" s="2"/>
      <c r="GR701" s="2"/>
      <c r="GS701" s="2"/>
      <c r="GT701" s="2"/>
      <c r="GU701" s="2"/>
      <c r="GV701" s="2"/>
      <c r="GW701" s="2"/>
      <c r="GX701" s="2"/>
      <c r="GY701" s="2"/>
      <c r="GZ701" s="2"/>
      <c r="HA701" s="2"/>
      <c r="HB701" s="2"/>
      <c r="HC701" s="2"/>
      <c r="HD701" s="2"/>
      <c r="HE701" s="2"/>
      <c r="HF701" s="2"/>
      <c r="HG701" s="2"/>
      <c r="HH701" s="2"/>
      <c r="HI701" s="2"/>
      <c r="HJ701" s="2"/>
      <c r="HK701" s="2"/>
      <c r="HL701" s="2"/>
      <c r="HM701" s="2"/>
      <c r="HN701" s="2"/>
      <c r="HO701" s="2"/>
      <c r="HP701" s="2"/>
      <c r="HQ701" s="2"/>
      <c r="HR701" s="2"/>
      <c r="HS701" s="2"/>
      <c r="HT701" s="2"/>
      <c r="HU701" s="2"/>
      <c r="HV701" s="2"/>
      <c r="HW701" s="2"/>
      <c r="HX701" s="2"/>
      <c r="HY701" s="2"/>
      <c r="HZ701" s="2"/>
      <c r="IA701" s="2"/>
      <c r="IB701" s="2"/>
      <c r="IC701" s="2"/>
      <c r="ID701" s="2"/>
      <c r="IE701" s="2"/>
      <c r="IF701" s="2"/>
      <c r="IG701" s="2"/>
      <c r="IH701" s="2"/>
      <c r="II701" s="2"/>
      <c r="IJ701" s="2"/>
      <c r="IK701" s="2"/>
      <c r="IL701" s="2"/>
      <c r="IM701" s="2"/>
      <c r="IN701" s="2"/>
      <c r="IO701" s="2"/>
      <c r="IP701" s="2"/>
      <c r="IQ701" s="2"/>
    </row>
    <row r="702" spans="1:251" s="13" customFormat="1" ht="51">
      <c r="A702" s="62">
        <v>5</v>
      </c>
      <c r="B702" s="71" t="s">
        <v>736</v>
      </c>
      <c r="C702" s="71" t="s">
        <v>93</v>
      </c>
      <c r="D702" s="38" t="s">
        <v>43</v>
      </c>
      <c r="E702" s="38">
        <v>2019</v>
      </c>
      <c r="F702" s="40">
        <v>1820</v>
      </c>
      <c r="G702" s="129">
        <f t="shared" si="22"/>
        <v>1624.9999999999998</v>
      </c>
      <c r="H702" s="129">
        <f t="shared" si="23"/>
        <v>194.99999999999997</v>
      </c>
      <c r="I702" s="6" t="s">
        <v>1006</v>
      </c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  <c r="GP702" s="2"/>
      <c r="GQ702" s="2"/>
      <c r="GR702" s="2"/>
      <c r="GS702" s="2"/>
      <c r="GT702" s="2"/>
      <c r="GU702" s="2"/>
      <c r="GV702" s="2"/>
      <c r="GW702" s="2"/>
      <c r="GX702" s="2"/>
      <c r="GY702" s="2"/>
      <c r="GZ702" s="2"/>
      <c r="HA702" s="2"/>
      <c r="HB702" s="2"/>
      <c r="HC702" s="2"/>
      <c r="HD702" s="2"/>
      <c r="HE702" s="2"/>
      <c r="HF702" s="2"/>
      <c r="HG702" s="2"/>
      <c r="HH702" s="2"/>
      <c r="HI702" s="2"/>
      <c r="HJ702" s="2"/>
      <c r="HK702" s="2"/>
      <c r="HL702" s="2"/>
      <c r="HM702" s="2"/>
      <c r="HN702" s="2"/>
      <c r="HO702" s="2"/>
      <c r="HP702" s="2"/>
      <c r="HQ702" s="2"/>
      <c r="HR702" s="2"/>
      <c r="HS702" s="2"/>
      <c r="HT702" s="2"/>
      <c r="HU702" s="2"/>
      <c r="HV702" s="2"/>
      <c r="HW702" s="2"/>
      <c r="HX702" s="2"/>
      <c r="HY702" s="2"/>
      <c r="HZ702" s="2"/>
      <c r="IA702" s="2"/>
      <c r="IB702" s="2"/>
      <c r="IC702" s="2"/>
      <c r="ID702" s="2"/>
      <c r="IE702" s="2"/>
      <c r="IF702" s="2"/>
      <c r="IG702" s="2"/>
      <c r="IH702" s="2"/>
      <c r="II702" s="2"/>
      <c r="IJ702" s="2"/>
      <c r="IK702" s="2"/>
      <c r="IL702" s="2"/>
      <c r="IM702" s="2"/>
      <c r="IN702" s="2"/>
      <c r="IO702" s="2"/>
      <c r="IP702" s="2"/>
      <c r="IQ702" s="2"/>
    </row>
    <row r="703" spans="1:251" s="13" customFormat="1" ht="51">
      <c r="A703" s="62">
        <v>6</v>
      </c>
      <c r="B703" s="71" t="s">
        <v>102</v>
      </c>
      <c r="C703" s="71" t="s">
        <v>103</v>
      </c>
      <c r="D703" s="38" t="s">
        <v>43</v>
      </c>
      <c r="E703" s="38">
        <v>2019</v>
      </c>
      <c r="F703" s="40">
        <v>1820</v>
      </c>
      <c r="G703" s="129">
        <f t="shared" si="22"/>
        <v>1624.9999999999998</v>
      </c>
      <c r="H703" s="129">
        <f t="shared" si="23"/>
        <v>194.99999999999997</v>
      </c>
      <c r="I703" s="6" t="s">
        <v>1006</v>
      </c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  <c r="GB703" s="2"/>
      <c r="GC703" s="2"/>
      <c r="GD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  <c r="GP703" s="2"/>
      <c r="GQ703" s="2"/>
      <c r="GR703" s="2"/>
      <c r="GS703" s="2"/>
      <c r="GT703" s="2"/>
      <c r="GU703" s="2"/>
      <c r="GV703" s="2"/>
      <c r="GW703" s="2"/>
      <c r="GX703" s="2"/>
      <c r="GY703" s="2"/>
      <c r="GZ703" s="2"/>
      <c r="HA703" s="2"/>
      <c r="HB703" s="2"/>
      <c r="HC703" s="2"/>
      <c r="HD703" s="2"/>
      <c r="HE703" s="2"/>
      <c r="HF703" s="2"/>
      <c r="HG703" s="2"/>
      <c r="HH703" s="2"/>
      <c r="HI703" s="2"/>
      <c r="HJ703" s="2"/>
      <c r="HK703" s="2"/>
      <c r="HL703" s="2"/>
      <c r="HM703" s="2"/>
      <c r="HN703" s="2"/>
      <c r="HO703" s="2"/>
      <c r="HP703" s="2"/>
      <c r="HQ703" s="2"/>
      <c r="HR703" s="2"/>
      <c r="HS703" s="2"/>
      <c r="HT703" s="2"/>
      <c r="HU703" s="2"/>
      <c r="HV703" s="2"/>
      <c r="HW703" s="2"/>
      <c r="HX703" s="2"/>
      <c r="HY703" s="2"/>
      <c r="HZ703" s="2"/>
      <c r="IA703" s="2"/>
      <c r="IB703" s="2"/>
      <c r="IC703" s="2"/>
      <c r="ID703" s="2"/>
      <c r="IE703" s="2"/>
      <c r="IF703" s="2"/>
      <c r="IG703" s="2"/>
      <c r="IH703" s="2"/>
      <c r="II703" s="2"/>
      <c r="IJ703" s="2"/>
      <c r="IK703" s="2"/>
      <c r="IL703" s="2"/>
      <c r="IM703" s="2"/>
      <c r="IN703" s="2"/>
      <c r="IO703" s="2"/>
      <c r="IP703" s="2"/>
      <c r="IQ703" s="2"/>
    </row>
    <row r="704" spans="1:251" s="13" customFormat="1" ht="38.25">
      <c r="A704" s="62">
        <v>7</v>
      </c>
      <c r="B704" s="71" t="s">
        <v>31</v>
      </c>
      <c r="C704" s="71" t="s">
        <v>109</v>
      </c>
      <c r="D704" s="38" t="s">
        <v>43</v>
      </c>
      <c r="E704" s="38">
        <v>2020</v>
      </c>
      <c r="F704" s="40">
        <v>1820</v>
      </c>
      <c r="G704" s="129">
        <f t="shared" si="22"/>
        <v>1624.9999999999998</v>
      </c>
      <c r="H704" s="129">
        <f t="shared" si="23"/>
        <v>194.99999999999997</v>
      </c>
      <c r="I704" s="6" t="s">
        <v>321</v>
      </c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  <c r="GP704" s="2"/>
      <c r="GQ704" s="2"/>
      <c r="GR704" s="2"/>
      <c r="GS704" s="2"/>
      <c r="GT704" s="2"/>
      <c r="GU704" s="2"/>
      <c r="GV704" s="2"/>
      <c r="GW704" s="2"/>
      <c r="GX704" s="2"/>
      <c r="GY704" s="2"/>
      <c r="GZ704" s="2"/>
      <c r="HA704" s="2"/>
      <c r="HB704" s="2"/>
      <c r="HC704" s="2"/>
      <c r="HD704" s="2"/>
      <c r="HE704" s="2"/>
      <c r="HF704" s="2"/>
      <c r="HG704" s="2"/>
      <c r="HH704" s="2"/>
      <c r="HI704" s="2"/>
      <c r="HJ704" s="2"/>
      <c r="HK704" s="2"/>
      <c r="HL704" s="2"/>
      <c r="HM704" s="2"/>
      <c r="HN704" s="2"/>
      <c r="HO704" s="2"/>
      <c r="HP704" s="2"/>
      <c r="HQ704" s="2"/>
      <c r="HR704" s="2"/>
      <c r="HS704" s="2"/>
      <c r="HT704" s="2"/>
      <c r="HU704" s="2"/>
      <c r="HV704" s="2"/>
      <c r="HW704" s="2"/>
      <c r="HX704" s="2"/>
      <c r="HY704" s="2"/>
      <c r="HZ704" s="2"/>
      <c r="IA704" s="2"/>
      <c r="IB704" s="2"/>
      <c r="IC704" s="2"/>
      <c r="ID704" s="2"/>
      <c r="IE704" s="2"/>
      <c r="IF704" s="2"/>
      <c r="IG704" s="2"/>
      <c r="IH704" s="2"/>
      <c r="II704" s="2"/>
      <c r="IJ704" s="2"/>
      <c r="IK704" s="2"/>
      <c r="IL704" s="2"/>
      <c r="IM704" s="2"/>
      <c r="IN704" s="2"/>
      <c r="IO704" s="2"/>
      <c r="IP704" s="2"/>
      <c r="IQ704" s="2"/>
    </row>
    <row r="705" spans="1:251" s="13" customFormat="1" ht="24" customHeight="1">
      <c r="A705" s="65"/>
      <c r="B705" s="236" t="s">
        <v>46</v>
      </c>
      <c r="C705" s="236"/>
      <c r="D705" s="122"/>
      <c r="E705" s="122"/>
      <c r="F705" s="169"/>
      <c r="G705" s="131"/>
      <c r="H705" s="131"/>
      <c r="I705" s="216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  <c r="GQ705" s="2"/>
      <c r="GR705" s="2"/>
      <c r="GS705" s="2"/>
      <c r="GT705" s="2"/>
      <c r="GU705" s="2"/>
      <c r="GV705" s="2"/>
      <c r="GW705" s="2"/>
      <c r="GX705" s="2"/>
      <c r="GY705" s="2"/>
      <c r="GZ705" s="2"/>
      <c r="HA705" s="2"/>
      <c r="HB705" s="2"/>
      <c r="HC705" s="2"/>
      <c r="HD705" s="2"/>
      <c r="HE705" s="2"/>
      <c r="HF705" s="2"/>
      <c r="HG705" s="2"/>
      <c r="HH705" s="2"/>
      <c r="HI705" s="2"/>
      <c r="HJ705" s="2"/>
      <c r="HK705" s="2"/>
      <c r="HL705" s="2"/>
      <c r="HM705" s="2"/>
      <c r="HN705" s="2"/>
      <c r="HO705" s="2"/>
      <c r="HP705" s="2"/>
      <c r="HQ705" s="2"/>
      <c r="HR705" s="2"/>
      <c r="HS705" s="2"/>
      <c r="HT705" s="2"/>
      <c r="HU705" s="2"/>
      <c r="HV705" s="2"/>
      <c r="HW705" s="2"/>
      <c r="HX705" s="2"/>
      <c r="HY705" s="2"/>
      <c r="HZ705" s="2"/>
      <c r="IA705" s="2"/>
      <c r="IB705" s="2"/>
      <c r="IC705" s="2"/>
      <c r="ID705" s="2"/>
      <c r="IE705" s="2"/>
      <c r="IF705" s="2"/>
      <c r="IG705" s="2"/>
      <c r="IH705" s="2"/>
      <c r="II705" s="2"/>
      <c r="IJ705" s="2"/>
      <c r="IK705" s="2"/>
      <c r="IL705" s="2"/>
      <c r="IM705" s="2"/>
      <c r="IN705" s="2"/>
      <c r="IO705" s="2"/>
      <c r="IP705" s="2"/>
      <c r="IQ705" s="2"/>
    </row>
    <row r="706" spans="1:251" s="13" customFormat="1" ht="38.25">
      <c r="A706" s="62">
        <v>1</v>
      </c>
      <c r="B706" s="71" t="s">
        <v>45</v>
      </c>
      <c r="C706" s="71" t="s">
        <v>105</v>
      </c>
      <c r="D706" s="38" t="s">
        <v>120</v>
      </c>
      <c r="E706" s="38">
        <v>2011</v>
      </c>
      <c r="F706" s="40">
        <v>1820</v>
      </c>
      <c r="G706" s="129">
        <f t="shared" si="22"/>
        <v>1624.9999999999998</v>
      </c>
      <c r="H706" s="129">
        <f t="shared" si="23"/>
        <v>194.99999999999997</v>
      </c>
      <c r="I706" s="6" t="s">
        <v>321</v>
      </c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  <c r="GQ706" s="2"/>
      <c r="GR706" s="2"/>
      <c r="GS706" s="2"/>
      <c r="GT706" s="2"/>
      <c r="GU706" s="2"/>
      <c r="GV706" s="2"/>
      <c r="GW706" s="2"/>
      <c r="GX706" s="2"/>
      <c r="GY706" s="2"/>
      <c r="GZ706" s="2"/>
      <c r="HA706" s="2"/>
      <c r="HB706" s="2"/>
      <c r="HC706" s="2"/>
      <c r="HD706" s="2"/>
      <c r="HE706" s="2"/>
      <c r="HF706" s="2"/>
      <c r="HG706" s="2"/>
      <c r="HH706" s="2"/>
      <c r="HI706" s="2"/>
      <c r="HJ706" s="2"/>
      <c r="HK706" s="2"/>
      <c r="HL706" s="2"/>
      <c r="HM706" s="2"/>
      <c r="HN706" s="2"/>
      <c r="HO706" s="2"/>
      <c r="HP706" s="2"/>
      <c r="HQ706" s="2"/>
      <c r="HR706" s="2"/>
      <c r="HS706" s="2"/>
      <c r="HT706" s="2"/>
      <c r="HU706" s="2"/>
      <c r="HV706" s="2"/>
      <c r="HW706" s="2"/>
      <c r="HX706" s="2"/>
      <c r="HY706" s="2"/>
      <c r="HZ706" s="2"/>
      <c r="IA706" s="2"/>
      <c r="IB706" s="2"/>
      <c r="IC706" s="2"/>
      <c r="ID706" s="2"/>
      <c r="IE706" s="2"/>
      <c r="IF706" s="2"/>
      <c r="IG706" s="2"/>
      <c r="IH706" s="2"/>
      <c r="II706" s="2"/>
      <c r="IJ706" s="2"/>
      <c r="IK706" s="2"/>
      <c r="IL706" s="2"/>
      <c r="IM706" s="2"/>
      <c r="IN706" s="2"/>
      <c r="IO706" s="2"/>
      <c r="IP706" s="2"/>
      <c r="IQ706" s="2"/>
    </row>
    <row r="707" spans="1:251" s="13" customFormat="1" ht="25.5">
      <c r="A707" s="62">
        <v>2</v>
      </c>
      <c r="B707" s="71" t="s">
        <v>45</v>
      </c>
      <c r="C707" s="71" t="s">
        <v>107</v>
      </c>
      <c r="D707" s="38" t="s">
        <v>120</v>
      </c>
      <c r="E707" s="38">
        <v>2020</v>
      </c>
      <c r="F707" s="40">
        <v>1820</v>
      </c>
      <c r="G707" s="129">
        <f t="shared" si="22"/>
        <v>1624.9999999999998</v>
      </c>
      <c r="H707" s="129">
        <f t="shared" si="23"/>
        <v>194.99999999999997</v>
      </c>
      <c r="I707" s="6" t="s">
        <v>321</v>
      </c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  <c r="GU707" s="2"/>
      <c r="GV707" s="2"/>
      <c r="GW707" s="2"/>
      <c r="GX707" s="2"/>
      <c r="GY707" s="2"/>
      <c r="GZ707" s="2"/>
      <c r="HA707" s="2"/>
      <c r="HB707" s="2"/>
      <c r="HC707" s="2"/>
      <c r="HD707" s="2"/>
      <c r="HE707" s="2"/>
      <c r="HF707" s="2"/>
      <c r="HG707" s="2"/>
      <c r="HH707" s="2"/>
      <c r="HI707" s="2"/>
      <c r="HJ707" s="2"/>
      <c r="HK707" s="2"/>
      <c r="HL707" s="2"/>
      <c r="HM707" s="2"/>
      <c r="HN707" s="2"/>
      <c r="HO707" s="2"/>
      <c r="HP707" s="2"/>
      <c r="HQ707" s="2"/>
      <c r="HR707" s="2"/>
      <c r="HS707" s="2"/>
      <c r="HT707" s="2"/>
      <c r="HU707" s="2"/>
      <c r="HV707" s="2"/>
      <c r="HW707" s="2"/>
      <c r="HX707" s="2"/>
      <c r="HY707" s="2"/>
      <c r="HZ707" s="2"/>
      <c r="IA707" s="2"/>
      <c r="IB707" s="2"/>
      <c r="IC707" s="2"/>
      <c r="ID707" s="2"/>
      <c r="IE707" s="2"/>
      <c r="IF707" s="2"/>
      <c r="IG707" s="2"/>
      <c r="IH707" s="2"/>
      <c r="II707" s="2"/>
      <c r="IJ707" s="2"/>
      <c r="IK707" s="2"/>
      <c r="IL707" s="2"/>
      <c r="IM707" s="2"/>
      <c r="IN707" s="2"/>
      <c r="IO707" s="2"/>
      <c r="IP707" s="2"/>
      <c r="IQ707" s="2"/>
    </row>
    <row r="708" spans="1:251" s="13" customFormat="1" ht="25.5">
      <c r="A708" s="62">
        <v>3</v>
      </c>
      <c r="B708" s="71" t="s">
        <v>45</v>
      </c>
      <c r="C708" s="71" t="s">
        <v>47</v>
      </c>
      <c r="D708" s="38" t="s">
        <v>120</v>
      </c>
      <c r="E708" s="38">
        <v>2019</v>
      </c>
      <c r="F708" s="40">
        <v>1820</v>
      </c>
      <c r="G708" s="129">
        <f t="shared" si="22"/>
        <v>1624.9999999999998</v>
      </c>
      <c r="H708" s="129">
        <f t="shared" si="23"/>
        <v>194.99999999999997</v>
      </c>
      <c r="I708" s="6" t="s">
        <v>321</v>
      </c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  <c r="GP708" s="2"/>
      <c r="GQ708" s="2"/>
      <c r="GR708" s="2"/>
      <c r="GS708" s="2"/>
      <c r="GT708" s="2"/>
      <c r="GU708" s="2"/>
      <c r="GV708" s="2"/>
      <c r="GW708" s="2"/>
      <c r="GX708" s="2"/>
      <c r="GY708" s="2"/>
      <c r="GZ708" s="2"/>
      <c r="HA708" s="2"/>
      <c r="HB708" s="2"/>
      <c r="HC708" s="2"/>
      <c r="HD708" s="2"/>
      <c r="HE708" s="2"/>
      <c r="HF708" s="2"/>
      <c r="HG708" s="2"/>
      <c r="HH708" s="2"/>
      <c r="HI708" s="2"/>
      <c r="HJ708" s="2"/>
      <c r="HK708" s="2"/>
      <c r="HL708" s="2"/>
      <c r="HM708" s="2"/>
      <c r="HN708" s="2"/>
      <c r="HO708" s="2"/>
      <c r="HP708" s="2"/>
      <c r="HQ708" s="2"/>
      <c r="HR708" s="2"/>
      <c r="HS708" s="2"/>
      <c r="HT708" s="2"/>
      <c r="HU708" s="2"/>
      <c r="HV708" s="2"/>
      <c r="HW708" s="2"/>
      <c r="HX708" s="2"/>
      <c r="HY708" s="2"/>
      <c r="HZ708" s="2"/>
      <c r="IA708" s="2"/>
      <c r="IB708" s="2"/>
      <c r="IC708" s="2"/>
      <c r="ID708" s="2"/>
      <c r="IE708" s="2"/>
      <c r="IF708" s="2"/>
      <c r="IG708" s="2"/>
      <c r="IH708" s="2"/>
      <c r="II708" s="2"/>
      <c r="IJ708" s="2"/>
      <c r="IK708" s="2"/>
      <c r="IL708" s="2"/>
      <c r="IM708" s="2"/>
      <c r="IN708" s="2"/>
      <c r="IO708" s="2"/>
      <c r="IP708" s="2"/>
      <c r="IQ708" s="2"/>
    </row>
    <row r="709" spans="1:251" s="13" customFormat="1" ht="25.5">
      <c r="A709" s="62">
        <v>4</v>
      </c>
      <c r="B709" s="71" t="s">
        <v>45</v>
      </c>
      <c r="C709" s="71" t="s">
        <v>108</v>
      </c>
      <c r="D709" s="38" t="s">
        <v>120</v>
      </c>
      <c r="E709" s="38">
        <v>2019</v>
      </c>
      <c r="F709" s="40">
        <v>1820</v>
      </c>
      <c r="G709" s="129">
        <f t="shared" si="22"/>
        <v>1624.9999999999998</v>
      </c>
      <c r="H709" s="129">
        <f t="shared" si="23"/>
        <v>194.99999999999997</v>
      </c>
      <c r="I709" s="6" t="s">
        <v>321</v>
      </c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  <c r="GP709" s="2"/>
      <c r="GQ709" s="2"/>
      <c r="GR709" s="2"/>
      <c r="GS709" s="2"/>
      <c r="GT709" s="2"/>
      <c r="GU709" s="2"/>
      <c r="GV709" s="2"/>
      <c r="GW709" s="2"/>
      <c r="GX709" s="2"/>
      <c r="GY709" s="2"/>
      <c r="GZ709" s="2"/>
      <c r="HA709" s="2"/>
      <c r="HB709" s="2"/>
      <c r="HC709" s="2"/>
      <c r="HD709" s="2"/>
      <c r="HE709" s="2"/>
      <c r="HF709" s="2"/>
      <c r="HG709" s="2"/>
      <c r="HH709" s="2"/>
      <c r="HI709" s="2"/>
      <c r="HJ709" s="2"/>
      <c r="HK709" s="2"/>
      <c r="HL709" s="2"/>
      <c r="HM709" s="2"/>
      <c r="HN709" s="2"/>
      <c r="HO709" s="2"/>
      <c r="HP709" s="2"/>
      <c r="HQ709" s="2"/>
      <c r="HR709" s="2"/>
      <c r="HS709" s="2"/>
      <c r="HT709" s="2"/>
      <c r="HU709" s="2"/>
      <c r="HV709" s="2"/>
      <c r="HW709" s="2"/>
      <c r="HX709" s="2"/>
      <c r="HY709" s="2"/>
      <c r="HZ709" s="2"/>
      <c r="IA709" s="2"/>
      <c r="IB709" s="2"/>
      <c r="IC709" s="2"/>
      <c r="ID709" s="2"/>
      <c r="IE709" s="2"/>
      <c r="IF709" s="2"/>
      <c r="IG709" s="2"/>
      <c r="IH709" s="2"/>
      <c r="II709" s="2"/>
      <c r="IJ709" s="2"/>
      <c r="IK709" s="2"/>
      <c r="IL709" s="2"/>
      <c r="IM709" s="2"/>
      <c r="IN709" s="2"/>
      <c r="IO709" s="2"/>
      <c r="IP709" s="2"/>
      <c r="IQ709" s="2"/>
    </row>
    <row r="710" spans="1:251" s="13" customFormat="1" ht="25.5">
      <c r="A710" s="62">
        <v>5</v>
      </c>
      <c r="B710" s="71" t="s">
        <v>48</v>
      </c>
      <c r="C710" s="71" t="s">
        <v>101</v>
      </c>
      <c r="D710" s="38" t="s">
        <v>120</v>
      </c>
      <c r="E710" s="38">
        <v>2002</v>
      </c>
      <c r="F710" s="40">
        <v>1820</v>
      </c>
      <c r="G710" s="129">
        <f t="shared" si="22"/>
        <v>1624.9999999999998</v>
      </c>
      <c r="H710" s="129">
        <f t="shared" si="23"/>
        <v>194.99999999999997</v>
      </c>
      <c r="I710" s="6" t="s">
        <v>321</v>
      </c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  <c r="GP710" s="2"/>
      <c r="GQ710" s="2"/>
      <c r="GR710" s="2"/>
      <c r="GS710" s="2"/>
      <c r="GT710" s="2"/>
      <c r="GU710" s="2"/>
      <c r="GV710" s="2"/>
      <c r="GW710" s="2"/>
      <c r="GX710" s="2"/>
      <c r="GY710" s="2"/>
      <c r="GZ710" s="2"/>
      <c r="HA710" s="2"/>
      <c r="HB710" s="2"/>
      <c r="HC710" s="2"/>
      <c r="HD710" s="2"/>
      <c r="HE710" s="2"/>
      <c r="HF710" s="2"/>
      <c r="HG710" s="2"/>
      <c r="HH710" s="2"/>
      <c r="HI710" s="2"/>
      <c r="HJ710" s="2"/>
      <c r="HK710" s="2"/>
      <c r="HL710" s="2"/>
      <c r="HM710" s="2"/>
      <c r="HN710" s="2"/>
      <c r="HO710" s="2"/>
      <c r="HP710" s="2"/>
      <c r="HQ710" s="2"/>
      <c r="HR710" s="2"/>
      <c r="HS710" s="2"/>
      <c r="HT710" s="2"/>
      <c r="HU710" s="2"/>
      <c r="HV710" s="2"/>
      <c r="HW710" s="2"/>
      <c r="HX710" s="2"/>
      <c r="HY710" s="2"/>
      <c r="HZ710" s="2"/>
      <c r="IA710" s="2"/>
      <c r="IB710" s="2"/>
      <c r="IC710" s="2"/>
      <c r="ID710" s="2"/>
      <c r="IE710" s="2"/>
      <c r="IF710" s="2"/>
      <c r="IG710" s="2"/>
      <c r="IH710" s="2"/>
      <c r="II710" s="2"/>
      <c r="IJ710" s="2"/>
      <c r="IK710" s="2"/>
      <c r="IL710" s="2"/>
      <c r="IM710" s="2"/>
      <c r="IN710" s="2"/>
      <c r="IO710" s="2"/>
      <c r="IP710" s="2"/>
      <c r="IQ710" s="2"/>
    </row>
    <row r="711" spans="1:251" s="13" customFormat="1" ht="51">
      <c r="A711" s="62">
        <v>6</v>
      </c>
      <c r="B711" s="71" t="s">
        <v>735</v>
      </c>
      <c r="C711" s="71" t="s">
        <v>734</v>
      </c>
      <c r="D711" s="38" t="s">
        <v>120</v>
      </c>
      <c r="E711" s="38">
        <v>2019</v>
      </c>
      <c r="F711" s="40">
        <v>1820</v>
      </c>
      <c r="G711" s="129">
        <f t="shared" si="22"/>
        <v>1624.9999999999998</v>
      </c>
      <c r="H711" s="129">
        <f t="shared" si="23"/>
        <v>194.99999999999997</v>
      </c>
      <c r="I711" s="6" t="s">
        <v>1006</v>
      </c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  <c r="GP711" s="2"/>
      <c r="GQ711" s="2"/>
      <c r="GR711" s="2"/>
      <c r="GS711" s="2"/>
      <c r="GT711" s="2"/>
      <c r="GU711" s="2"/>
      <c r="GV711" s="2"/>
      <c r="GW711" s="2"/>
      <c r="GX711" s="2"/>
      <c r="GY711" s="2"/>
      <c r="GZ711" s="2"/>
      <c r="HA711" s="2"/>
      <c r="HB711" s="2"/>
      <c r="HC711" s="2"/>
      <c r="HD711" s="2"/>
      <c r="HE711" s="2"/>
      <c r="HF711" s="2"/>
      <c r="HG711" s="2"/>
      <c r="HH711" s="2"/>
      <c r="HI711" s="2"/>
      <c r="HJ711" s="2"/>
      <c r="HK711" s="2"/>
      <c r="HL711" s="2"/>
      <c r="HM711" s="2"/>
      <c r="HN711" s="2"/>
      <c r="HO711" s="2"/>
      <c r="HP711" s="2"/>
      <c r="HQ711" s="2"/>
      <c r="HR711" s="2"/>
      <c r="HS711" s="2"/>
      <c r="HT711" s="2"/>
      <c r="HU711" s="2"/>
      <c r="HV711" s="2"/>
      <c r="HW711" s="2"/>
      <c r="HX711" s="2"/>
      <c r="HY711" s="2"/>
      <c r="HZ711" s="2"/>
      <c r="IA711" s="2"/>
      <c r="IB711" s="2"/>
      <c r="IC711" s="2"/>
      <c r="ID711" s="2"/>
      <c r="IE711" s="2"/>
      <c r="IF711" s="2"/>
      <c r="IG711" s="2"/>
      <c r="IH711" s="2"/>
      <c r="II711" s="2"/>
      <c r="IJ711" s="2"/>
      <c r="IK711" s="2"/>
      <c r="IL711" s="2"/>
      <c r="IM711" s="2"/>
      <c r="IN711" s="2"/>
      <c r="IO711" s="2"/>
      <c r="IP711" s="2"/>
      <c r="IQ711" s="2"/>
    </row>
    <row r="712" spans="1:251" s="13" customFormat="1" ht="51">
      <c r="A712" s="62">
        <v>7</v>
      </c>
      <c r="B712" s="71" t="s">
        <v>49</v>
      </c>
      <c r="C712" s="71" t="s">
        <v>104</v>
      </c>
      <c r="D712" s="38" t="s">
        <v>120</v>
      </c>
      <c r="E712" s="38">
        <v>2020</v>
      </c>
      <c r="F712" s="40">
        <v>1820</v>
      </c>
      <c r="G712" s="129">
        <f t="shared" si="22"/>
        <v>1624.9999999999998</v>
      </c>
      <c r="H712" s="129">
        <f t="shared" si="23"/>
        <v>194.99999999999997</v>
      </c>
      <c r="I712" s="6" t="s">
        <v>1006</v>
      </c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  <c r="GP712" s="2"/>
      <c r="GQ712" s="2"/>
      <c r="GR712" s="2"/>
      <c r="GS712" s="2"/>
      <c r="GT712" s="2"/>
      <c r="GU712" s="2"/>
      <c r="GV712" s="2"/>
      <c r="GW712" s="2"/>
      <c r="GX712" s="2"/>
      <c r="GY712" s="2"/>
      <c r="GZ712" s="2"/>
      <c r="HA712" s="2"/>
      <c r="HB712" s="2"/>
      <c r="HC712" s="2"/>
      <c r="HD712" s="2"/>
      <c r="HE712" s="2"/>
      <c r="HF712" s="2"/>
      <c r="HG712" s="2"/>
      <c r="HH712" s="2"/>
      <c r="HI712" s="2"/>
      <c r="HJ712" s="2"/>
      <c r="HK712" s="2"/>
      <c r="HL712" s="2"/>
      <c r="HM712" s="2"/>
      <c r="HN712" s="2"/>
      <c r="HO712" s="2"/>
      <c r="HP712" s="2"/>
      <c r="HQ712" s="2"/>
      <c r="HR712" s="2"/>
      <c r="HS712" s="2"/>
      <c r="HT712" s="2"/>
      <c r="HU712" s="2"/>
      <c r="HV712" s="2"/>
      <c r="HW712" s="2"/>
      <c r="HX712" s="2"/>
      <c r="HY712" s="2"/>
      <c r="HZ712" s="2"/>
      <c r="IA712" s="2"/>
      <c r="IB712" s="2"/>
      <c r="IC712" s="2"/>
      <c r="ID712" s="2"/>
      <c r="IE712" s="2"/>
      <c r="IF712" s="2"/>
      <c r="IG712" s="2"/>
      <c r="IH712" s="2"/>
      <c r="II712" s="2"/>
      <c r="IJ712" s="2"/>
      <c r="IK712" s="2"/>
      <c r="IL712" s="2"/>
      <c r="IM712" s="2"/>
      <c r="IN712" s="2"/>
      <c r="IO712" s="2"/>
      <c r="IP712" s="2"/>
      <c r="IQ712" s="2"/>
    </row>
    <row r="713" spans="1:251" s="13" customFormat="1" ht="38.25">
      <c r="A713" s="62">
        <v>8</v>
      </c>
      <c r="B713" s="71" t="s">
        <v>44</v>
      </c>
      <c r="C713" s="71" t="s">
        <v>99</v>
      </c>
      <c r="D713" s="38" t="s">
        <v>120</v>
      </c>
      <c r="E713" s="38">
        <v>2007</v>
      </c>
      <c r="F713" s="40">
        <v>1820</v>
      </c>
      <c r="G713" s="129">
        <f t="shared" si="22"/>
        <v>1624.9999999999998</v>
      </c>
      <c r="H713" s="129">
        <f t="shared" si="23"/>
        <v>194.99999999999997</v>
      </c>
      <c r="I713" s="6" t="s">
        <v>965</v>
      </c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  <c r="GA713" s="2"/>
      <c r="GB713" s="2"/>
      <c r="GC713" s="2"/>
      <c r="GD713" s="2"/>
      <c r="GE713" s="2"/>
      <c r="GF713" s="2"/>
      <c r="GG713" s="2"/>
      <c r="GH713" s="2"/>
      <c r="GI713" s="2"/>
      <c r="GJ713" s="2"/>
      <c r="GK713" s="2"/>
      <c r="GL713" s="2"/>
      <c r="GM713" s="2"/>
      <c r="GN713" s="2"/>
      <c r="GO713" s="2"/>
      <c r="GP713" s="2"/>
      <c r="GQ713" s="2"/>
      <c r="GR713" s="2"/>
      <c r="GS713" s="2"/>
      <c r="GT713" s="2"/>
      <c r="GU713" s="2"/>
      <c r="GV713" s="2"/>
      <c r="GW713" s="2"/>
      <c r="GX713" s="2"/>
      <c r="GY713" s="2"/>
      <c r="GZ713" s="2"/>
      <c r="HA713" s="2"/>
      <c r="HB713" s="2"/>
      <c r="HC713" s="2"/>
      <c r="HD713" s="2"/>
      <c r="HE713" s="2"/>
      <c r="HF713" s="2"/>
      <c r="HG713" s="2"/>
      <c r="HH713" s="2"/>
      <c r="HI713" s="2"/>
      <c r="HJ713" s="2"/>
      <c r="HK713" s="2"/>
      <c r="HL713" s="2"/>
      <c r="HM713" s="2"/>
      <c r="HN713" s="2"/>
      <c r="HO713" s="2"/>
      <c r="HP713" s="2"/>
      <c r="HQ713" s="2"/>
      <c r="HR713" s="2"/>
      <c r="HS713" s="2"/>
      <c r="HT713" s="2"/>
      <c r="HU713" s="2"/>
      <c r="HV713" s="2"/>
      <c r="HW713" s="2"/>
      <c r="HX713" s="2"/>
      <c r="HY713" s="2"/>
      <c r="HZ713" s="2"/>
      <c r="IA713" s="2"/>
      <c r="IB713" s="2"/>
      <c r="IC713" s="2"/>
      <c r="ID713" s="2"/>
      <c r="IE713" s="2"/>
      <c r="IF713" s="2"/>
      <c r="IG713" s="2"/>
      <c r="IH713" s="2"/>
      <c r="II713" s="2"/>
      <c r="IJ713" s="2"/>
      <c r="IK713" s="2"/>
      <c r="IL713" s="2"/>
      <c r="IM713" s="2"/>
      <c r="IN713" s="2"/>
      <c r="IO713" s="2"/>
      <c r="IP713" s="2"/>
      <c r="IQ713" s="2"/>
    </row>
    <row r="714" spans="1:251" s="13" customFormat="1" ht="21" customHeight="1">
      <c r="A714" s="62">
        <v>9</v>
      </c>
      <c r="B714" s="71" t="s">
        <v>470</v>
      </c>
      <c r="C714" s="71" t="s">
        <v>471</v>
      </c>
      <c r="D714" s="38" t="s">
        <v>120</v>
      </c>
      <c r="E714" s="38">
        <v>2018</v>
      </c>
      <c r="F714" s="40">
        <v>2716</v>
      </c>
      <c r="G714" s="129">
        <f t="shared" si="22"/>
        <v>2424.9999999999995</v>
      </c>
      <c r="H714" s="129">
        <f t="shared" si="23"/>
        <v>290.99999999999994</v>
      </c>
      <c r="I714" s="6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  <c r="GB714" s="2"/>
      <c r="GC714" s="2"/>
      <c r="GD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  <c r="GP714" s="2"/>
      <c r="GQ714" s="2"/>
      <c r="GR714" s="2"/>
      <c r="GS714" s="2"/>
      <c r="GT714" s="2"/>
      <c r="GU714" s="2"/>
      <c r="GV714" s="2"/>
      <c r="GW714" s="2"/>
      <c r="GX714" s="2"/>
      <c r="GY714" s="2"/>
      <c r="GZ714" s="2"/>
      <c r="HA714" s="2"/>
      <c r="HB714" s="2"/>
      <c r="HC714" s="2"/>
      <c r="HD714" s="2"/>
      <c r="HE714" s="2"/>
      <c r="HF714" s="2"/>
      <c r="HG714" s="2"/>
      <c r="HH714" s="2"/>
      <c r="HI714" s="2"/>
      <c r="HJ714" s="2"/>
      <c r="HK714" s="2"/>
      <c r="HL714" s="2"/>
      <c r="HM714" s="2"/>
      <c r="HN714" s="2"/>
      <c r="HO714" s="2"/>
      <c r="HP714" s="2"/>
      <c r="HQ714" s="2"/>
      <c r="HR714" s="2"/>
      <c r="HS714" s="2"/>
      <c r="HT714" s="2"/>
      <c r="HU714" s="2"/>
      <c r="HV714" s="2"/>
      <c r="HW714" s="2"/>
      <c r="HX714" s="2"/>
      <c r="HY714" s="2"/>
      <c r="HZ714" s="2"/>
      <c r="IA714" s="2"/>
      <c r="IB714" s="2"/>
      <c r="IC714" s="2"/>
      <c r="ID714" s="2"/>
      <c r="IE714" s="2"/>
      <c r="IF714" s="2"/>
      <c r="IG714" s="2"/>
      <c r="IH714" s="2"/>
      <c r="II714" s="2"/>
      <c r="IJ714" s="2"/>
      <c r="IK714" s="2"/>
      <c r="IL714" s="2"/>
      <c r="IM714" s="2"/>
      <c r="IN714" s="2"/>
      <c r="IO714" s="2"/>
      <c r="IP714" s="2"/>
      <c r="IQ714" s="2"/>
    </row>
    <row r="715" spans="1:251" s="13" customFormat="1" ht="19.149999999999999" customHeight="1">
      <c r="A715" s="62"/>
      <c r="B715" s="236" t="s">
        <v>50</v>
      </c>
      <c r="C715" s="236"/>
      <c r="D715" s="122"/>
      <c r="E715" s="122"/>
      <c r="F715" s="169"/>
      <c r="G715" s="131"/>
      <c r="H715" s="131"/>
      <c r="I715" s="216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  <c r="GP715" s="2"/>
      <c r="GQ715" s="2"/>
      <c r="GR715" s="2"/>
      <c r="GS715" s="2"/>
      <c r="GT715" s="2"/>
      <c r="GU715" s="2"/>
      <c r="GV715" s="2"/>
      <c r="GW715" s="2"/>
      <c r="GX715" s="2"/>
      <c r="GY715" s="2"/>
      <c r="GZ715" s="2"/>
      <c r="HA715" s="2"/>
      <c r="HB715" s="2"/>
      <c r="HC715" s="2"/>
      <c r="HD715" s="2"/>
      <c r="HE715" s="2"/>
      <c r="HF715" s="2"/>
      <c r="HG715" s="2"/>
      <c r="HH715" s="2"/>
      <c r="HI715" s="2"/>
      <c r="HJ715" s="2"/>
      <c r="HK715" s="2"/>
      <c r="HL715" s="2"/>
      <c r="HM715" s="2"/>
      <c r="HN715" s="2"/>
      <c r="HO715" s="2"/>
      <c r="HP715" s="2"/>
      <c r="HQ715" s="2"/>
      <c r="HR715" s="2"/>
      <c r="HS715" s="2"/>
      <c r="HT715" s="2"/>
      <c r="HU715" s="2"/>
      <c r="HV715" s="2"/>
      <c r="HW715" s="2"/>
      <c r="HX715" s="2"/>
      <c r="HY715" s="2"/>
      <c r="HZ715" s="2"/>
      <c r="IA715" s="2"/>
      <c r="IB715" s="2"/>
      <c r="IC715" s="2"/>
      <c r="ID715" s="2"/>
      <c r="IE715" s="2"/>
      <c r="IF715" s="2"/>
      <c r="IG715" s="2"/>
      <c r="IH715" s="2"/>
      <c r="II715" s="2"/>
      <c r="IJ715" s="2"/>
      <c r="IK715" s="2"/>
      <c r="IL715" s="2"/>
      <c r="IM715" s="2"/>
      <c r="IN715" s="2"/>
      <c r="IO715" s="2"/>
      <c r="IP715" s="2"/>
      <c r="IQ715" s="2"/>
    </row>
    <row r="716" spans="1:251" s="13" customFormat="1" ht="25.5">
      <c r="A716" s="61">
        <v>1</v>
      </c>
      <c r="B716" s="71" t="s">
        <v>51</v>
      </c>
      <c r="C716" s="71" t="s">
        <v>89</v>
      </c>
      <c r="D716" s="36" t="s">
        <v>52</v>
      </c>
      <c r="E716" s="38">
        <v>2020</v>
      </c>
      <c r="F716" s="163">
        <v>15008</v>
      </c>
      <c r="G716" s="129">
        <f t="shared" si="22"/>
        <v>13399.999999999998</v>
      </c>
      <c r="H716" s="129">
        <f t="shared" si="23"/>
        <v>1607.9999999999998</v>
      </c>
      <c r="I716" s="6" t="s">
        <v>965</v>
      </c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  <c r="GA716" s="2"/>
      <c r="GB716" s="2"/>
      <c r="GC716" s="2"/>
      <c r="GD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  <c r="GP716" s="2"/>
      <c r="GQ716" s="2"/>
      <c r="GR716" s="2"/>
      <c r="GS716" s="2"/>
      <c r="GT716" s="2"/>
      <c r="GU716" s="2"/>
      <c r="GV716" s="2"/>
      <c r="GW716" s="2"/>
      <c r="GX716" s="2"/>
      <c r="GY716" s="2"/>
      <c r="GZ716" s="2"/>
      <c r="HA716" s="2"/>
      <c r="HB716" s="2"/>
      <c r="HC716" s="2"/>
      <c r="HD716" s="2"/>
      <c r="HE716" s="2"/>
      <c r="HF716" s="2"/>
      <c r="HG716" s="2"/>
      <c r="HH716" s="2"/>
      <c r="HI716" s="2"/>
      <c r="HJ716" s="2"/>
      <c r="HK716" s="2"/>
      <c r="HL716" s="2"/>
      <c r="HM716" s="2"/>
      <c r="HN716" s="2"/>
      <c r="HO716" s="2"/>
      <c r="HP716" s="2"/>
      <c r="HQ716" s="2"/>
      <c r="HR716" s="2"/>
      <c r="HS716" s="2"/>
      <c r="HT716" s="2"/>
      <c r="HU716" s="2"/>
      <c r="HV716" s="2"/>
      <c r="HW716" s="2"/>
      <c r="HX716" s="2"/>
      <c r="HY716" s="2"/>
      <c r="HZ716" s="2"/>
      <c r="IA716" s="2"/>
      <c r="IB716" s="2"/>
      <c r="IC716" s="2"/>
      <c r="ID716" s="2"/>
      <c r="IE716" s="2"/>
      <c r="IF716" s="2"/>
      <c r="IG716" s="2"/>
      <c r="IH716" s="2"/>
      <c r="II716" s="2"/>
      <c r="IJ716" s="2"/>
      <c r="IK716" s="2"/>
      <c r="IL716" s="2"/>
      <c r="IM716" s="2"/>
      <c r="IN716" s="2"/>
      <c r="IO716" s="2"/>
      <c r="IP716" s="2"/>
      <c r="IQ716" s="2"/>
    </row>
    <row r="717" spans="1:251" s="13" customFormat="1" ht="25.5">
      <c r="A717" s="61">
        <v>2</v>
      </c>
      <c r="B717" s="71" t="s">
        <v>51</v>
      </c>
      <c r="C717" s="71" t="s">
        <v>90</v>
      </c>
      <c r="D717" s="36" t="s">
        <v>53</v>
      </c>
      <c r="E717" s="38">
        <v>2020</v>
      </c>
      <c r="F717" s="163">
        <v>15008</v>
      </c>
      <c r="G717" s="129">
        <f t="shared" si="22"/>
        <v>13399.999999999998</v>
      </c>
      <c r="H717" s="129">
        <f t="shared" si="23"/>
        <v>1607.9999999999998</v>
      </c>
      <c r="I717" s="6" t="s">
        <v>965</v>
      </c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  <c r="GP717" s="2"/>
      <c r="GQ717" s="2"/>
      <c r="GR717" s="2"/>
      <c r="GS717" s="2"/>
      <c r="GT717" s="2"/>
      <c r="GU717" s="2"/>
      <c r="GV717" s="2"/>
      <c r="GW717" s="2"/>
      <c r="GX717" s="2"/>
      <c r="GY717" s="2"/>
      <c r="GZ717" s="2"/>
      <c r="HA717" s="2"/>
      <c r="HB717" s="2"/>
      <c r="HC717" s="2"/>
      <c r="HD717" s="2"/>
      <c r="HE717" s="2"/>
      <c r="HF717" s="2"/>
      <c r="HG717" s="2"/>
      <c r="HH717" s="2"/>
      <c r="HI717" s="2"/>
      <c r="HJ717" s="2"/>
      <c r="HK717" s="2"/>
      <c r="HL717" s="2"/>
      <c r="HM717" s="2"/>
      <c r="HN717" s="2"/>
      <c r="HO717" s="2"/>
      <c r="HP717" s="2"/>
      <c r="HQ717" s="2"/>
      <c r="HR717" s="2"/>
      <c r="HS717" s="2"/>
      <c r="HT717" s="2"/>
      <c r="HU717" s="2"/>
      <c r="HV717" s="2"/>
      <c r="HW717" s="2"/>
      <c r="HX717" s="2"/>
      <c r="HY717" s="2"/>
      <c r="HZ717" s="2"/>
      <c r="IA717" s="2"/>
      <c r="IB717" s="2"/>
      <c r="IC717" s="2"/>
      <c r="ID717" s="2"/>
      <c r="IE717" s="2"/>
      <c r="IF717" s="2"/>
      <c r="IG717" s="2"/>
      <c r="IH717" s="2"/>
      <c r="II717" s="2"/>
      <c r="IJ717" s="2"/>
      <c r="IK717" s="2"/>
      <c r="IL717" s="2"/>
      <c r="IM717" s="2"/>
      <c r="IN717" s="2"/>
      <c r="IO717" s="2"/>
      <c r="IP717" s="2"/>
      <c r="IQ717" s="2"/>
    </row>
    <row r="718" spans="1:251" s="13" customFormat="1" ht="25.5">
      <c r="A718" s="61">
        <v>3</v>
      </c>
      <c r="B718" s="71" t="s">
        <v>54</v>
      </c>
      <c r="C718" s="71" t="s">
        <v>55</v>
      </c>
      <c r="D718" s="36" t="s">
        <v>56</v>
      </c>
      <c r="E718" s="38">
        <v>2009</v>
      </c>
      <c r="F718" s="163">
        <v>2016</v>
      </c>
      <c r="G718" s="129">
        <f t="shared" si="22"/>
        <v>1799.9999999999998</v>
      </c>
      <c r="H718" s="129">
        <f t="shared" si="23"/>
        <v>215.99999999999997</v>
      </c>
      <c r="I718" s="6" t="s">
        <v>965</v>
      </c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  <c r="GA718" s="2"/>
      <c r="GB718" s="2"/>
      <c r="GC718" s="2"/>
      <c r="GD718" s="2"/>
      <c r="GE718" s="2"/>
      <c r="GF718" s="2"/>
      <c r="GG718" s="2"/>
      <c r="GH718" s="2"/>
      <c r="GI718" s="2"/>
      <c r="GJ718" s="2"/>
      <c r="GK718" s="2"/>
      <c r="GL718" s="2"/>
      <c r="GM718" s="2"/>
      <c r="GN718" s="2"/>
      <c r="GO718" s="2"/>
      <c r="GP718" s="2"/>
      <c r="GQ718" s="2"/>
      <c r="GR718" s="2"/>
      <c r="GS718" s="2"/>
      <c r="GT718" s="2"/>
      <c r="GU718" s="2"/>
      <c r="GV718" s="2"/>
      <c r="GW718" s="2"/>
      <c r="GX718" s="2"/>
      <c r="GY718" s="2"/>
      <c r="GZ718" s="2"/>
      <c r="HA718" s="2"/>
      <c r="HB718" s="2"/>
      <c r="HC718" s="2"/>
      <c r="HD718" s="2"/>
      <c r="HE718" s="2"/>
      <c r="HF718" s="2"/>
      <c r="HG718" s="2"/>
      <c r="HH718" s="2"/>
      <c r="HI718" s="2"/>
      <c r="HJ718" s="2"/>
      <c r="HK718" s="2"/>
      <c r="HL718" s="2"/>
      <c r="HM718" s="2"/>
      <c r="HN718" s="2"/>
      <c r="HO718" s="2"/>
      <c r="HP718" s="2"/>
      <c r="HQ718" s="2"/>
      <c r="HR718" s="2"/>
      <c r="HS718" s="2"/>
      <c r="HT718" s="2"/>
      <c r="HU718" s="2"/>
      <c r="HV718" s="2"/>
      <c r="HW718" s="2"/>
      <c r="HX718" s="2"/>
      <c r="HY718" s="2"/>
      <c r="HZ718" s="2"/>
      <c r="IA718" s="2"/>
      <c r="IB718" s="2"/>
      <c r="IC718" s="2"/>
      <c r="ID718" s="2"/>
      <c r="IE718" s="2"/>
      <c r="IF718" s="2"/>
      <c r="IG718" s="2"/>
      <c r="IH718" s="2"/>
      <c r="II718" s="2"/>
      <c r="IJ718" s="2"/>
      <c r="IK718" s="2"/>
      <c r="IL718" s="2"/>
      <c r="IM718" s="2"/>
      <c r="IN718" s="2"/>
      <c r="IO718" s="2"/>
      <c r="IP718" s="2"/>
      <c r="IQ718" s="2"/>
    </row>
    <row r="719" spans="1:251" s="13" customFormat="1" ht="25.5">
      <c r="A719" s="61">
        <v>4</v>
      </c>
      <c r="B719" s="71" t="s">
        <v>57</v>
      </c>
      <c r="C719" s="71" t="s">
        <v>58</v>
      </c>
      <c r="D719" s="36" t="s">
        <v>56</v>
      </c>
      <c r="E719" s="38">
        <v>2008</v>
      </c>
      <c r="F719" s="163">
        <v>2996</v>
      </c>
      <c r="G719" s="129">
        <f t="shared" si="22"/>
        <v>2674.9999999999995</v>
      </c>
      <c r="H719" s="129">
        <f t="shared" si="23"/>
        <v>320.99999999999994</v>
      </c>
      <c r="I719" s="6" t="s">
        <v>965</v>
      </c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  <c r="GA719" s="2"/>
      <c r="GB719" s="2"/>
      <c r="GC719" s="2"/>
      <c r="GD719" s="2"/>
      <c r="GE719" s="2"/>
      <c r="GF719" s="2"/>
      <c r="GG719" s="2"/>
      <c r="GH719" s="2"/>
      <c r="GI719" s="2"/>
      <c r="GJ719" s="2"/>
      <c r="GK719" s="2"/>
      <c r="GL719" s="2"/>
      <c r="GM719" s="2"/>
      <c r="GN719" s="2"/>
      <c r="GO719" s="2"/>
      <c r="GP719" s="2"/>
      <c r="GQ719" s="2"/>
      <c r="GR719" s="2"/>
      <c r="GS719" s="2"/>
      <c r="GT719" s="2"/>
      <c r="GU719" s="2"/>
      <c r="GV719" s="2"/>
      <c r="GW719" s="2"/>
      <c r="GX719" s="2"/>
      <c r="GY719" s="2"/>
      <c r="GZ719" s="2"/>
      <c r="HA719" s="2"/>
      <c r="HB719" s="2"/>
      <c r="HC719" s="2"/>
      <c r="HD719" s="2"/>
      <c r="HE719" s="2"/>
      <c r="HF719" s="2"/>
      <c r="HG719" s="2"/>
      <c r="HH719" s="2"/>
      <c r="HI719" s="2"/>
      <c r="HJ719" s="2"/>
      <c r="HK719" s="2"/>
      <c r="HL719" s="2"/>
      <c r="HM719" s="2"/>
      <c r="HN719" s="2"/>
      <c r="HO719" s="2"/>
      <c r="HP719" s="2"/>
      <c r="HQ719" s="2"/>
      <c r="HR719" s="2"/>
      <c r="HS719" s="2"/>
      <c r="HT719" s="2"/>
      <c r="HU719" s="2"/>
      <c r="HV719" s="2"/>
      <c r="HW719" s="2"/>
      <c r="HX719" s="2"/>
      <c r="HY719" s="2"/>
      <c r="HZ719" s="2"/>
      <c r="IA719" s="2"/>
      <c r="IB719" s="2"/>
      <c r="IC719" s="2"/>
      <c r="ID719" s="2"/>
      <c r="IE719" s="2"/>
      <c r="IF719" s="2"/>
      <c r="IG719" s="2"/>
      <c r="IH719" s="2"/>
      <c r="II719" s="2"/>
      <c r="IJ719" s="2"/>
      <c r="IK719" s="2"/>
      <c r="IL719" s="2"/>
      <c r="IM719" s="2"/>
      <c r="IN719" s="2"/>
      <c r="IO719" s="2"/>
      <c r="IP719" s="2"/>
      <c r="IQ719" s="2"/>
    </row>
    <row r="720" spans="1:251" s="13" customFormat="1" ht="25.5">
      <c r="A720" s="61">
        <v>5</v>
      </c>
      <c r="B720" s="71" t="s">
        <v>59</v>
      </c>
      <c r="C720" s="71" t="s">
        <v>91</v>
      </c>
      <c r="D720" s="36" t="s">
        <v>53</v>
      </c>
      <c r="E720" s="38">
        <v>2020</v>
      </c>
      <c r="F720" s="163">
        <v>15008</v>
      </c>
      <c r="G720" s="129">
        <f t="shared" si="22"/>
        <v>13399.999999999998</v>
      </c>
      <c r="H720" s="129">
        <f t="shared" si="23"/>
        <v>1607.9999999999998</v>
      </c>
      <c r="I720" s="6" t="s">
        <v>965</v>
      </c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  <c r="FZ720" s="2"/>
      <c r="GA720" s="2"/>
      <c r="GB720" s="2"/>
      <c r="GC720" s="2"/>
      <c r="GD720" s="2"/>
      <c r="GE720" s="2"/>
      <c r="GF720" s="2"/>
      <c r="GG720" s="2"/>
      <c r="GH720" s="2"/>
      <c r="GI720" s="2"/>
      <c r="GJ720" s="2"/>
      <c r="GK720" s="2"/>
      <c r="GL720" s="2"/>
      <c r="GM720" s="2"/>
      <c r="GN720" s="2"/>
      <c r="GO720" s="2"/>
      <c r="GP720" s="2"/>
      <c r="GQ720" s="2"/>
      <c r="GR720" s="2"/>
      <c r="GS720" s="2"/>
      <c r="GT720" s="2"/>
      <c r="GU720" s="2"/>
      <c r="GV720" s="2"/>
      <c r="GW720" s="2"/>
      <c r="GX720" s="2"/>
      <c r="GY720" s="2"/>
      <c r="GZ720" s="2"/>
      <c r="HA720" s="2"/>
      <c r="HB720" s="2"/>
      <c r="HC720" s="2"/>
      <c r="HD720" s="2"/>
      <c r="HE720" s="2"/>
      <c r="HF720" s="2"/>
      <c r="HG720" s="2"/>
      <c r="HH720" s="2"/>
      <c r="HI720" s="2"/>
      <c r="HJ720" s="2"/>
      <c r="HK720" s="2"/>
      <c r="HL720" s="2"/>
      <c r="HM720" s="2"/>
      <c r="HN720" s="2"/>
      <c r="HO720" s="2"/>
      <c r="HP720" s="2"/>
      <c r="HQ720" s="2"/>
      <c r="HR720" s="2"/>
      <c r="HS720" s="2"/>
      <c r="HT720" s="2"/>
      <c r="HU720" s="2"/>
      <c r="HV720" s="2"/>
      <c r="HW720" s="2"/>
      <c r="HX720" s="2"/>
      <c r="HY720" s="2"/>
      <c r="HZ720" s="2"/>
      <c r="IA720" s="2"/>
      <c r="IB720" s="2"/>
      <c r="IC720" s="2"/>
      <c r="ID720" s="2"/>
      <c r="IE720" s="2"/>
      <c r="IF720" s="2"/>
      <c r="IG720" s="2"/>
      <c r="IH720" s="2"/>
      <c r="II720" s="2"/>
      <c r="IJ720" s="2"/>
      <c r="IK720" s="2"/>
      <c r="IL720" s="2"/>
      <c r="IM720" s="2"/>
      <c r="IN720" s="2"/>
      <c r="IO720" s="2"/>
      <c r="IP720" s="2"/>
      <c r="IQ720" s="2"/>
    </row>
    <row r="721" spans="1:251" s="13" customFormat="1" ht="25.5">
      <c r="A721" s="61">
        <v>6</v>
      </c>
      <c r="B721" s="71" t="s">
        <v>59</v>
      </c>
      <c r="C721" s="71" t="s">
        <v>92</v>
      </c>
      <c r="D721" s="36" t="s">
        <v>52</v>
      </c>
      <c r="E721" s="38">
        <v>2020</v>
      </c>
      <c r="F721" s="163">
        <v>15008</v>
      </c>
      <c r="G721" s="129">
        <f t="shared" si="22"/>
        <v>13399.999999999998</v>
      </c>
      <c r="H721" s="129">
        <f t="shared" si="23"/>
        <v>1607.9999999999998</v>
      </c>
      <c r="I721" s="6" t="s">
        <v>965</v>
      </c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  <c r="FZ721" s="2"/>
      <c r="GA721" s="2"/>
      <c r="GB721" s="2"/>
      <c r="GC721" s="2"/>
      <c r="GD721" s="2"/>
      <c r="GE721" s="2"/>
      <c r="GF721" s="2"/>
      <c r="GG721" s="2"/>
      <c r="GH721" s="2"/>
      <c r="GI721" s="2"/>
      <c r="GJ721" s="2"/>
      <c r="GK721" s="2"/>
      <c r="GL721" s="2"/>
      <c r="GM721" s="2"/>
      <c r="GN721" s="2"/>
      <c r="GO721" s="2"/>
      <c r="GP721" s="2"/>
      <c r="GQ721" s="2"/>
      <c r="GR721" s="2"/>
      <c r="GS721" s="2"/>
      <c r="GT721" s="2"/>
      <c r="GU721" s="2"/>
      <c r="GV721" s="2"/>
      <c r="GW721" s="2"/>
      <c r="GX721" s="2"/>
      <c r="GY721" s="2"/>
      <c r="GZ721" s="2"/>
      <c r="HA721" s="2"/>
      <c r="HB721" s="2"/>
      <c r="HC721" s="2"/>
      <c r="HD721" s="2"/>
      <c r="HE721" s="2"/>
      <c r="HF721" s="2"/>
      <c r="HG721" s="2"/>
      <c r="HH721" s="2"/>
      <c r="HI721" s="2"/>
      <c r="HJ721" s="2"/>
      <c r="HK721" s="2"/>
      <c r="HL721" s="2"/>
      <c r="HM721" s="2"/>
      <c r="HN721" s="2"/>
      <c r="HO721" s="2"/>
      <c r="HP721" s="2"/>
      <c r="HQ721" s="2"/>
      <c r="HR721" s="2"/>
      <c r="HS721" s="2"/>
      <c r="HT721" s="2"/>
      <c r="HU721" s="2"/>
      <c r="HV721" s="2"/>
      <c r="HW721" s="2"/>
      <c r="HX721" s="2"/>
      <c r="HY721" s="2"/>
      <c r="HZ721" s="2"/>
      <c r="IA721" s="2"/>
      <c r="IB721" s="2"/>
      <c r="IC721" s="2"/>
      <c r="ID721" s="2"/>
      <c r="IE721" s="2"/>
      <c r="IF721" s="2"/>
      <c r="IG721" s="2"/>
      <c r="IH721" s="2"/>
      <c r="II721" s="2"/>
      <c r="IJ721" s="2"/>
      <c r="IK721" s="2"/>
      <c r="IL721" s="2"/>
      <c r="IM721" s="2"/>
      <c r="IN721" s="2"/>
      <c r="IO721" s="2"/>
      <c r="IP721" s="2"/>
      <c r="IQ721" s="2"/>
    </row>
    <row r="722" spans="1:251" s="13" customFormat="1">
      <c r="A722" s="61">
        <v>7</v>
      </c>
      <c r="B722" s="71" t="s">
        <v>185</v>
      </c>
      <c r="C722" s="71" t="s">
        <v>82</v>
      </c>
      <c r="D722" s="36" t="s">
        <v>52</v>
      </c>
      <c r="E722" s="38">
        <v>2013</v>
      </c>
      <c r="F722" s="163">
        <v>7000</v>
      </c>
      <c r="G722" s="129">
        <f t="shared" si="22"/>
        <v>6249.9999999999991</v>
      </c>
      <c r="H722" s="129">
        <f t="shared" si="23"/>
        <v>749.99999999999989</v>
      </c>
      <c r="I722" s="6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  <c r="FZ722" s="2"/>
      <c r="GA722" s="2"/>
      <c r="GB722" s="2"/>
      <c r="GC722" s="2"/>
      <c r="GD722" s="2"/>
      <c r="GE722" s="2"/>
      <c r="GF722" s="2"/>
      <c r="GG722" s="2"/>
      <c r="GH722" s="2"/>
      <c r="GI722" s="2"/>
      <c r="GJ722" s="2"/>
      <c r="GK722" s="2"/>
      <c r="GL722" s="2"/>
      <c r="GM722" s="2"/>
      <c r="GN722" s="2"/>
      <c r="GO722" s="2"/>
      <c r="GP722" s="2"/>
      <c r="GQ722" s="2"/>
      <c r="GR722" s="2"/>
      <c r="GS722" s="2"/>
      <c r="GT722" s="2"/>
      <c r="GU722" s="2"/>
      <c r="GV722" s="2"/>
      <c r="GW722" s="2"/>
      <c r="GX722" s="2"/>
      <c r="GY722" s="2"/>
      <c r="GZ722" s="2"/>
      <c r="HA722" s="2"/>
      <c r="HB722" s="2"/>
      <c r="HC722" s="2"/>
      <c r="HD722" s="2"/>
      <c r="HE722" s="2"/>
      <c r="HF722" s="2"/>
      <c r="HG722" s="2"/>
      <c r="HH722" s="2"/>
      <c r="HI722" s="2"/>
      <c r="HJ722" s="2"/>
      <c r="HK722" s="2"/>
      <c r="HL722" s="2"/>
      <c r="HM722" s="2"/>
      <c r="HN722" s="2"/>
      <c r="HO722" s="2"/>
      <c r="HP722" s="2"/>
      <c r="HQ722" s="2"/>
      <c r="HR722" s="2"/>
      <c r="HS722" s="2"/>
      <c r="HT722" s="2"/>
      <c r="HU722" s="2"/>
      <c r="HV722" s="2"/>
      <c r="HW722" s="2"/>
      <c r="HX722" s="2"/>
      <c r="HY722" s="2"/>
      <c r="HZ722" s="2"/>
      <c r="IA722" s="2"/>
      <c r="IB722" s="2"/>
      <c r="IC722" s="2"/>
      <c r="ID722" s="2"/>
      <c r="IE722" s="2"/>
      <c r="IF722" s="2"/>
      <c r="IG722" s="2"/>
      <c r="IH722" s="2"/>
      <c r="II722" s="2"/>
      <c r="IJ722" s="2"/>
      <c r="IK722" s="2"/>
      <c r="IL722" s="2"/>
      <c r="IM722" s="2"/>
      <c r="IN722" s="2"/>
      <c r="IO722" s="2"/>
      <c r="IP722" s="2"/>
      <c r="IQ722" s="2"/>
    </row>
    <row r="723" spans="1:251" s="13" customFormat="1" ht="25.5">
      <c r="A723" s="61">
        <v>8</v>
      </c>
      <c r="B723" s="71" t="s">
        <v>185</v>
      </c>
      <c r="C723" s="71" t="s">
        <v>83</v>
      </c>
      <c r="D723" s="36" t="s">
        <v>53</v>
      </c>
      <c r="E723" s="38">
        <v>2013</v>
      </c>
      <c r="F723" s="163">
        <v>7000</v>
      </c>
      <c r="G723" s="129">
        <f t="shared" si="22"/>
        <v>6249.9999999999991</v>
      </c>
      <c r="H723" s="129">
        <f t="shared" si="23"/>
        <v>749.99999999999989</v>
      </c>
      <c r="I723" s="6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  <c r="GB723" s="2"/>
      <c r="GC723" s="2"/>
      <c r="GD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  <c r="GP723" s="2"/>
      <c r="GQ723" s="2"/>
      <c r="GR723" s="2"/>
      <c r="GS723" s="2"/>
      <c r="GT723" s="2"/>
      <c r="GU723" s="2"/>
      <c r="GV723" s="2"/>
      <c r="GW723" s="2"/>
      <c r="GX723" s="2"/>
      <c r="GY723" s="2"/>
      <c r="GZ723" s="2"/>
      <c r="HA723" s="2"/>
      <c r="HB723" s="2"/>
      <c r="HC723" s="2"/>
      <c r="HD723" s="2"/>
      <c r="HE723" s="2"/>
      <c r="HF723" s="2"/>
      <c r="HG723" s="2"/>
      <c r="HH723" s="2"/>
      <c r="HI723" s="2"/>
      <c r="HJ723" s="2"/>
      <c r="HK723" s="2"/>
      <c r="HL723" s="2"/>
      <c r="HM723" s="2"/>
      <c r="HN723" s="2"/>
      <c r="HO723" s="2"/>
      <c r="HP723" s="2"/>
      <c r="HQ723" s="2"/>
      <c r="HR723" s="2"/>
      <c r="HS723" s="2"/>
      <c r="HT723" s="2"/>
      <c r="HU723" s="2"/>
      <c r="HV723" s="2"/>
      <c r="HW723" s="2"/>
      <c r="HX723" s="2"/>
      <c r="HY723" s="2"/>
      <c r="HZ723" s="2"/>
      <c r="IA723" s="2"/>
      <c r="IB723" s="2"/>
      <c r="IC723" s="2"/>
      <c r="ID723" s="2"/>
      <c r="IE723" s="2"/>
      <c r="IF723" s="2"/>
      <c r="IG723" s="2"/>
      <c r="IH723" s="2"/>
      <c r="II723" s="2"/>
      <c r="IJ723" s="2"/>
      <c r="IK723" s="2"/>
      <c r="IL723" s="2"/>
      <c r="IM723" s="2"/>
      <c r="IN723" s="2"/>
      <c r="IO723" s="2"/>
      <c r="IP723" s="2"/>
      <c r="IQ723" s="2"/>
    </row>
    <row r="724" spans="1:251" s="13" customFormat="1" ht="25.5">
      <c r="A724" s="61">
        <v>9</v>
      </c>
      <c r="B724" s="71" t="s">
        <v>240</v>
      </c>
      <c r="C724" s="71" t="s">
        <v>263</v>
      </c>
      <c r="D724" s="183" t="s">
        <v>241</v>
      </c>
      <c r="E724" s="38">
        <v>2015</v>
      </c>
      <c r="F724" s="163">
        <v>8204</v>
      </c>
      <c r="G724" s="129">
        <f t="shared" si="22"/>
        <v>7324.9999999999991</v>
      </c>
      <c r="H724" s="129">
        <f t="shared" si="23"/>
        <v>878.99999999999989</v>
      </c>
      <c r="I724" s="6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  <c r="GA724" s="2"/>
      <c r="GB724" s="2"/>
      <c r="GC724" s="2"/>
      <c r="GD724" s="2"/>
      <c r="GE724" s="2"/>
      <c r="GF724" s="2"/>
      <c r="GG724" s="2"/>
      <c r="GH724" s="2"/>
      <c r="GI724" s="2"/>
      <c r="GJ724" s="2"/>
      <c r="GK724" s="2"/>
      <c r="GL724" s="2"/>
      <c r="GM724" s="2"/>
      <c r="GN724" s="2"/>
      <c r="GO724" s="2"/>
      <c r="GP724" s="2"/>
      <c r="GQ724" s="2"/>
      <c r="GR724" s="2"/>
      <c r="GS724" s="2"/>
      <c r="GT724" s="2"/>
      <c r="GU724" s="2"/>
      <c r="GV724" s="2"/>
      <c r="GW724" s="2"/>
      <c r="GX724" s="2"/>
      <c r="GY724" s="2"/>
      <c r="GZ724" s="2"/>
      <c r="HA724" s="2"/>
      <c r="HB724" s="2"/>
      <c r="HC724" s="2"/>
      <c r="HD724" s="2"/>
      <c r="HE724" s="2"/>
      <c r="HF724" s="2"/>
      <c r="HG724" s="2"/>
      <c r="HH724" s="2"/>
      <c r="HI724" s="2"/>
      <c r="HJ724" s="2"/>
      <c r="HK724" s="2"/>
      <c r="HL724" s="2"/>
      <c r="HM724" s="2"/>
      <c r="HN724" s="2"/>
      <c r="HO724" s="2"/>
      <c r="HP724" s="2"/>
      <c r="HQ724" s="2"/>
      <c r="HR724" s="2"/>
      <c r="HS724" s="2"/>
      <c r="HT724" s="2"/>
      <c r="HU724" s="2"/>
      <c r="HV724" s="2"/>
      <c r="HW724" s="2"/>
      <c r="HX724" s="2"/>
      <c r="HY724" s="2"/>
      <c r="HZ724" s="2"/>
      <c r="IA724" s="2"/>
      <c r="IB724" s="2"/>
      <c r="IC724" s="2"/>
      <c r="ID724" s="2"/>
      <c r="IE724" s="2"/>
      <c r="IF724" s="2"/>
      <c r="IG724" s="2"/>
      <c r="IH724" s="2"/>
      <c r="II724" s="2"/>
      <c r="IJ724" s="2"/>
      <c r="IK724" s="2"/>
      <c r="IL724" s="2"/>
      <c r="IM724" s="2"/>
      <c r="IN724" s="2"/>
      <c r="IO724" s="2"/>
      <c r="IP724" s="2"/>
      <c r="IQ724" s="2"/>
    </row>
    <row r="725" spans="1:251" s="13" customFormat="1" ht="19.899999999999999" customHeight="1">
      <c r="A725" s="66"/>
      <c r="B725" s="239" t="s">
        <v>60</v>
      </c>
      <c r="C725" s="239"/>
      <c r="D725" s="39"/>
      <c r="E725" s="39"/>
      <c r="F725" s="170"/>
      <c r="G725" s="132"/>
      <c r="H725" s="132"/>
      <c r="I725" s="217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  <c r="GA725" s="2"/>
      <c r="GB725" s="2"/>
      <c r="GC725" s="2"/>
      <c r="GD725" s="2"/>
      <c r="GE725" s="2"/>
      <c r="GF725" s="2"/>
      <c r="GG725" s="2"/>
      <c r="GH725" s="2"/>
      <c r="GI725" s="2"/>
      <c r="GJ725" s="2"/>
      <c r="GK725" s="2"/>
      <c r="GL725" s="2"/>
      <c r="GM725" s="2"/>
      <c r="GN725" s="2"/>
      <c r="GO725" s="2"/>
      <c r="GP725" s="2"/>
      <c r="GQ725" s="2"/>
      <c r="GR725" s="2"/>
      <c r="GS725" s="2"/>
      <c r="GT725" s="2"/>
      <c r="GU725" s="2"/>
      <c r="GV725" s="2"/>
      <c r="GW725" s="2"/>
      <c r="GX725" s="2"/>
      <c r="GY725" s="2"/>
      <c r="GZ725" s="2"/>
      <c r="HA725" s="2"/>
      <c r="HB725" s="2"/>
      <c r="HC725" s="2"/>
      <c r="HD725" s="2"/>
      <c r="HE725" s="2"/>
      <c r="HF725" s="2"/>
      <c r="HG725" s="2"/>
      <c r="HH725" s="2"/>
      <c r="HI725" s="2"/>
      <c r="HJ725" s="2"/>
      <c r="HK725" s="2"/>
      <c r="HL725" s="2"/>
      <c r="HM725" s="2"/>
      <c r="HN725" s="2"/>
      <c r="HO725" s="2"/>
      <c r="HP725" s="2"/>
      <c r="HQ725" s="2"/>
      <c r="HR725" s="2"/>
      <c r="HS725" s="2"/>
      <c r="HT725" s="2"/>
      <c r="HU725" s="2"/>
      <c r="HV725" s="2"/>
      <c r="HW725" s="2"/>
      <c r="HX725" s="2"/>
      <c r="HY725" s="2"/>
      <c r="HZ725" s="2"/>
      <c r="IA725" s="2"/>
      <c r="IB725" s="2"/>
      <c r="IC725" s="2"/>
      <c r="ID725" s="2"/>
      <c r="IE725" s="2"/>
      <c r="IF725" s="2"/>
      <c r="IG725" s="2"/>
      <c r="IH725" s="2"/>
      <c r="II725" s="2"/>
      <c r="IJ725" s="2"/>
      <c r="IK725" s="2"/>
      <c r="IL725" s="2"/>
      <c r="IM725" s="2"/>
      <c r="IN725" s="2"/>
      <c r="IO725" s="2"/>
      <c r="IP725" s="2"/>
      <c r="IQ725" s="2"/>
    </row>
    <row r="726" spans="1:251" s="13" customFormat="1" ht="27" customHeight="1">
      <c r="A726" s="61">
        <v>1</v>
      </c>
      <c r="B726" s="71" t="s">
        <v>163</v>
      </c>
      <c r="C726" s="71" t="s">
        <v>164</v>
      </c>
      <c r="D726" s="36" t="s">
        <v>120</v>
      </c>
      <c r="E726" s="38">
        <v>2002</v>
      </c>
      <c r="F726" s="40">
        <v>840</v>
      </c>
      <c r="G726" s="129">
        <f t="shared" si="22"/>
        <v>749.99999999999989</v>
      </c>
      <c r="H726" s="129">
        <f t="shared" si="23"/>
        <v>89.999999999999986</v>
      </c>
      <c r="I726" s="6" t="s">
        <v>1022</v>
      </c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  <c r="FZ726" s="2"/>
      <c r="GA726" s="2"/>
      <c r="GB726" s="2"/>
      <c r="GC726" s="2"/>
      <c r="GD726" s="2"/>
      <c r="GE726" s="2"/>
      <c r="GF726" s="2"/>
      <c r="GG726" s="2"/>
      <c r="GH726" s="2"/>
      <c r="GI726" s="2"/>
      <c r="GJ726" s="2"/>
      <c r="GK726" s="2"/>
      <c r="GL726" s="2"/>
      <c r="GM726" s="2"/>
      <c r="GN726" s="2"/>
      <c r="GO726" s="2"/>
      <c r="GP726" s="2"/>
      <c r="GQ726" s="2"/>
      <c r="GR726" s="2"/>
      <c r="GS726" s="2"/>
      <c r="GT726" s="2"/>
      <c r="GU726" s="2"/>
      <c r="GV726" s="2"/>
      <c r="GW726" s="2"/>
      <c r="GX726" s="2"/>
      <c r="GY726" s="2"/>
      <c r="GZ726" s="2"/>
      <c r="HA726" s="2"/>
      <c r="HB726" s="2"/>
      <c r="HC726" s="2"/>
      <c r="HD726" s="2"/>
      <c r="HE726" s="2"/>
      <c r="HF726" s="2"/>
      <c r="HG726" s="2"/>
      <c r="HH726" s="2"/>
      <c r="HI726" s="2"/>
      <c r="HJ726" s="2"/>
      <c r="HK726" s="2"/>
      <c r="HL726" s="2"/>
      <c r="HM726" s="2"/>
      <c r="HN726" s="2"/>
      <c r="HO726" s="2"/>
      <c r="HP726" s="2"/>
      <c r="HQ726" s="2"/>
      <c r="HR726" s="2"/>
      <c r="HS726" s="2"/>
      <c r="HT726" s="2"/>
      <c r="HU726" s="2"/>
      <c r="HV726" s="2"/>
      <c r="HW726" s="2"/>
      <c r="HX726" s="2"/>
      <c r="HY726" s="2"/>
      <c r="HZ726" s="2"/>
      <c r="IA726" s="2"/>
      <c r="IB726" s="2"/>
      <c r="IC726" s="2"/>
      <c r="ID726" s="2"/>
      <c r="IE726" s="2"/>
      <c r="IF726" s="2"/>
      <c r="IG726" s="2"/>
      <c r="IH726" s="2"/>
      <c r="II726" s="2"/>
      <c r="IJ726" s="2"/>
      <c r="IK726" s="2"/>
      <c r="IL726" s="2"/>
      <c r="IM726" s="2"/>
      <c r="IN726" s="2"/>
      <c r="IO726" s="2"/>
      <c r="IP726" s="2"/>
      <c r="IQ726" s="2"/>
    </row>
    <row r="727" spans="1:251" s="13" customFormat="1" ht="18" customHeight="1">
      <c r="A727" s="61">
        <v>2</v>
      </c>
      <c r="B727" s="71" t="s">
        <v>61</v>
      </c>
      <c r="C727" s="71" t="s">
        <v>62</v>
      </c>
      <c r="D727" s="36" t="s">
        <v>121</v>
      </c>
      <c r="E727" s="38">
        <v>2009</v>
      </c>
      <c r="F727" s="40">
        <v>448</v>
      </c>
      <c r="G727" s="129">
        <f t="shared" si="22"/>
        <v>399.99999999999994</v>
      </c>
      <c r="H727" s="129">
        <f t="shared" si="23"/>
        <v>47.999999999999993</v>
      </c>
      <c r="I727" s="6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  <c r="FZ727" s="2"/>
      <c r="GA727" s="2"/>
      <c r="GB727" s="2"/>
      <c r="GC727" s="2"/>
      <c r="GD727" s="2"/>
      <c r="GE727" s="2"/>
      <c r="GF727" s="2"/>
      <c r="GG727" s="2"/>
      <c r="GH727" s="2"/>
      <c r="GI727" s="2"/>
      <c r="GJ727" s="2"/>
      <c r="GK727" s="2"/>
      <c r="GL727" s="2"/>
      <c r="GM727" s="2"/>
      <c r="GN727" s="2"/>
      <c r="GO727" s="2"/>
      <c r="GP727" s="2"/>
      <c r="GQ727" s="2"/>
      <c r="GR727" s="2"/>
      <c r="GS727" s="2"/>
      <c r="GT727" s="2"/>
      <c r="GU727" s="2"/>
      <c r="GV727" s="2"/>
      <c r="GW727" s="2"/>
      <c r="GX727" s="2"/>
      <c r="GY727" s="2"/>
      <c r="GZ727" s="2"/>
      <c r="HA727" s="2"/>
      <c r="HB727" s="2"/>
      <c r="HC727" s="2"/>
      <c r="HD727" s="2"/>
      <c r="HE727" s="2"/>
      <c r="HF727" s="2"/>
      <c r="HG727" s="2"/>
      <c r="HH727" s="2"/>
      <c r="HI727" s="2"/>
      <c r="HJ727" s="2"/>
      <c r="HK727" s="2"/>
      <c r="HL727" s="2"/>
      <c r="HM727" s="2"/>
      <c r="HN727" s="2"/>
      <c r="HO727" s="2"/>
      <c r="HP727" s="2"/>
      <c r="HQ727" s="2"/>
      <c r="HR727" s="2"/>
      <c r="HS727" s="2"/>
      <c r="HT727" s="2"/>
      <c r="HU727" s="2"/>
      <c r="HV727" s="2"/>
      <c r="HW727" s="2"/>
      <c r="HX727" s="2"/>
      <c r="HY727" s="2"/>
      <c r="HZ727" s="2"/>
      <c r="IA727" s="2"/>
      <c r="IB727" s="2"/>
      <c r="IC727" s="2"/>
      <c r="ID727" s="2"/>
      <c r="IE727" s="2"/>
      <c r="IF727" s="2"/>
      <c r="IG727" s="2"/>
      <c r="IH727" s="2"/>
      <c r="II727" s="2"/>
      <c r="IJ727" s="2"/>
      <c r="IK727" s="2"/>
      <c r="IL727" s="2"/>
      <c r="IM727" s="2"/>
      <c r="IN727" s="2"/>
      <c r="IO727" s="2"/>
      <c r="IP727" s="2"/>
      <c r="IQ727" s="2"/>
    </row>
    <row r="728" spans="1:251" s="13" customFormat="1">
      <c r="A728" s="61">
        <v>3</v>
      </c>
      <c r="B728" s="71" t="s">
        <v>61</v>
      </c>
      <c r="C728" s="71" t="s">
        <v>63</v>
      </c>
      <c r="D728" s="36" t="s">
        <v>121</v>
      </c>
      <c r="E728" s="38">
        <v>2009</v>
      </c>
      <c r="F728" s="40">
        <v>448</v>
      </c>
      <c r="G728" s="129">
        <f t="shared" si="22"/>
        <v>399.99999999999994</v>
      </c>
      <c r="H728" s="129">
        <f t="shared" si="23"/>
        <v>47.999999999999993</v>
      </c>
      <c r="I728" s="6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  <c r="FZ728" s="2"/>
      <c r="GA728" s="2"/>
      <c r="GB728" s="2"/>
      <c r="GC728" s="2"/>
      <c r="GD728" s="2"/>
      <c r="GE728" s="2"/>
      <c r="GF728" s="2"/>
      <c r="GG728" s="2"/>
      <c r="GH728" s="2"/>
      <c r="GI728" s="2"/>
      <c r="GJ728" s="2"/>
      <c r="GK728" s="2"/>
      <c r="GL728" s="2"/>
      <c r="GM728" s="2"/>
      <c r="GN728" s="2"/>
      <c r="GO728" s="2"/>
      <c r="GP728" s="2"/>
      <c r="GQ728" s="2"/>
      <c r="GR728" s="2"/>
      <c r="GS728" s="2"/>
      <c r="GT728" s="2"/>
      <c r="GU728" s="2"/>
      <c r="GV728" s="2"/>
      <c r="GW728" s="2"/>
      <c r="GX728" s="2"/>
      <c r="GY728" s="2"/>
      <c r="GZ728" s="2"/>
      <c r="HA728" s="2"/>
      <c r="HB728" s="2"/>
      <c r="HC728" s="2"/>
      <c r="HD728" s="2"/>
      <c r="HE728" s="2"/>
      <c r="HF728" s="2"/>
      <c r="HG728" s="2"/>
      <c r="HH728" s="2"/>
      <c r="HI728" s="2"/>
      <c r="HJ728" s="2"/>
      <c r="HK728" s="2"/>
      <c r="HL728" s="2"/>
      <c r="HM728" s="2"/>
      <c r="HN728" s="2"/>
      <c r="HO728" s="2"/>
      <c r="HP728" s="2"/>
      <c r="HQ728" s="2"/>
      <c r="HR728" s="2"/>
      <c r="HS728" s="2"/>
      <c r="HT728" s="2"/>
      <c r="HU728" s="2"/>
      <c r="HV728" s="2"/>
      <c r="HW728" s="2"/>
      <c r="HX728" s="2"/>
      <c r="HY728" s="2"/>
      <c r="HZ728" s="2"/>
      <c r="IA728" s="2"/>
      <c r="IB728" s="2"/>
      <c r="IC728" s="2"/>
      <c r="ID728" s="2"/>
      <c r="IE728" s="2"/>
      <c r="IF728" s="2"/>
      <c r="IG728" s="2"/>
      <c r="IH728" s="2"/>
      <c r="II728" s="2"/>
      <c r="IJ728" s="2"/>
      <c r="IK728" s="2"/>
      <c r="IL728" s="2"/>
      <c r="IM728" s="2"/>
      <c r="IN728" s="2"/>
      <c r="IO728" s="2"/>
      <c r="IP728" s="2"/>
      <c r="IQ728" s="2"/>
    </row>
    <row r="729" spans="1:251" s="13" customFormat="1" ht="25.5">
      <c r="A729" s="61">
        <v>4</v>
      </c>
      <c r="B729" s="71" t="s">
        <v>64</v>
      </c>
      <c r="C729" s="71" t="s">
        <v>165</v>
      </c>
      <c r="D729" s="38" t="s">
        <v>120</v>
      </c>
      <c r="E729" s="38">
        <v>2009</v>
      </c>
      <c r="F729" s="40">
        <v>448</v>
      </c>
      <c r="G729" s="129">
        <f t="shared" si="22"/>
        <v>399.99999999999994</v>
      </c>
      <c r="H729" s="129">
        <f t="shared" si="23"/>
        <v>47.999999999999993</v>
      </c>
      <c r="I729" s="6" t="s">
        <v>1022</v>
      </c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  <c r="FZ729" s="2"/>
      <c r="GA729" s="2"/>
      <c r="GB729" s="2"/>
      <c r="GC729" s="2"/>
      <c r="GD729" s="2"/>
      <c r="GE729" s="2"/>
      <c r="GF729" s="2"/>
      <c r="GG729" s="2"/>
      <c r="GH729" s="2"/>
      <c r="GI729" s="2"/>
      <c r="GJ729" s="2"/>
      <c r="GK729" s="2"/>
      <c r="GL729" s="2"/>
      <c r="GM729" s="2"/>
      <c r="GN729" s="2"/>
      <c r="GO729" s="2"/>
      <c r="GP729" s="2"/>
      <c r="GQ729" s="2"/>
      <c r="GR729" s="2"/>
      <c r="GS729" s="2"/>
      <c r="GT729" s="2"/>
      <c r="GU729" s="2"/>
      <c r="GV729" s="2"/>
      <c r="GW729" s="2"/>
      <c r="GX729" s="2"/>
      <c r="GY729" s="2"/>
      <c r="GZ729" s="2"/>
      <c r="HA729" s="2"/>
      <c r="HB729" s="2"/>
      <c r="HC729" s="2"/>
      <c r="HD729" s="2"/>
      <c r="HE729" s="2"/>
      <c r="HF729" s="2"/>
      <c r="HG729" s="2"/>
      <c r="HH729" s="2"/>
      <c r="HI729" s="2"/>
      <c r="HJ729" s="2"/>
      <c r="HK729" s="2"/>
      <c r="HL729" s="2"/>
      <c r="HM729" s="2"/>
      <c r="HN729" s="2"/>
      <c r="HO729" s="2"/>
      <c r="HP729" s="2"/>
      <c r="HQ729" s="2"/>
      <c r="HR729" s="2"/>
      <c r="HS729" s="2"/>
      <c r="HT729" s="2"/>
      <c r="HU729" s="2"/>
      <c r="HV729" s="2"/>
      <c r="HW729" s="2"/>
      <c r="HX729" s="2"/>
      <c r="HY729" s="2"/>
      <c r="HZ729" s="2"/>
      <c r="IA729" s="2"/>
      <c r="IB729" s="2"/>
      <c r="IC729" s="2"/>
      <c r="ID729" s="2"/>
      <c r="IE729" s="2"/>
      <c r="IF729" s="2"/>
      <c r="IG729" s="2"/>
      <c r="IH729" s="2"/>
      <c r="II729" s="2"/>
      <c r="IJ729" s="2"/>
      <c r="IK729" s="2"/>
      <c r="IL729" s="2"/>
      <c r="IM729" s="2"/>
      <c r="IN729" s="2"/>
      <c r="IO729" s="2"/>
      <c r="IP729" s="2"/>
      <c r="IQ729" s="2"/>
    </row>
    <row r="730" spans="1:251" s="13" customFormat="1">
      <c r="A730" s="61">
        <v>5</v>
      </c>
      <c r="B730" s="71" t="s">
        <v>64</v>
      </c>
      <c r="C730" s="71" t="s">
        <v>65</v>
      </c>
      <c r="D730" s="36" t="s">
        <v>120</v>
      </c>
      <c r="E730" s="38">
        <v>2009</v>
      </c>
      <c r="F730" s="40">
        <v>448</v>
      </c>
      <c r="G730" s="129">
        <f t="shared" ref="G730:G761" si="24">F730/1.12</f>
        <v>399.99999999999994</v>
      </c>
      <c r="H730" s="129">
        <f t="shared" ref="H730:H761" si="25">F730/1.12*0.12</f>
        <v>47.999999999999993</v>
      </c>
      <c r="I730" s="6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  <c r="FZ730" s="2"/>
      <c r="GA730" s="2"/>
      <c r="GB730" s="2"/>
      <c r="GC730" s="2"/>
      <c r="GD730" s="2"/>
      <c r="GE730" s="2"/>
      <c r="GF730" s="2"/>
      <c r="GG730" s="2"/>
      <c r="GH730" s="2"/>
      <c r="GI730" s="2"/>
      <c r="GJ730" s="2"/>
      <c r="GK730" s="2"/>
      <c r="GL730" s="2"/>
      <c r="GM730" s="2"/>
      <c r="GN730" s="2"/>
      <c r="GO730" s="2"/>
      <c r="GP730" s="2"/>
      <c r="GQ730" s="2"/>
      <c r="GR730" s="2"/>
      <c r="GS730" s="2"/>
      <c r="GT730" s="2"/>
      <c r="GU730" s="2"/>
      <c r="GV730" s="2"/>
      <c r="GW730" s="2"/>
      <c r="GX730" s="2"/>
      <c r="GY730" s="2"/>
      <c r="GZ730" s="2"/>
      <c r="HA730" s="2"/>
      <c r="HB730" s="2"/>
      <c r="HC730" s="2"/>
      <c r="HD730" s="2"/>
      <c r="HE730" s="2"/>
      <c r="HF730" s="2"/>
      <c r="HG730" s="2"/>
      <c r="HH730" s="2"/>
      <c r="HI730" s="2"/>
      <c r="HJ730" s="2"/>
      <c r="HK730" s="2"/>
      <c r="HL730" s="2"/>
      <c r="HM730" s="2"/>
      <c r="HN730" s="2"/>
      <c r="HO730" s="2"/>
      <c r="HP730" s="2"/>
      <c r="HQ730" s="2"/>
      <c r="HR730" s="2"/>
      <c r="HS730" s="2"/>
      <c r="HT730" s="2"/>
      <c r="HU730" s="2"/>
      <c r="HV730" s="2"/>
      <c r="HW730" s="2"/>
      <c r="HX730" s="2"/>
      <c r="HY730" s="2"/>
      <c r="HZ730" s="2"/>
      <c r="IA730" s="2"/>
      <c r="IB730" s="2"/>
      <c r="IC730" s="2"/>
      <c r="ID730" s="2"/>
      <c r="IE730" s="2"/>
      <c r="IF730" s="2"/>
      <c r="IG730" s="2"/>
      <c r="IH730" s="2"/>
      <c r="II730" s="2"/>
      <c r="IJ730" s="2"/>
      <c r="IK730" s="2"/>
      <c r="IL730" s="2"/>
      <c r="IM730" s="2"/>
      <c r="IN730" s="2"/>
      <c r="IO730" s="2"/>
      <c r="IP730" s="2"/>
      <c r="IQ730" s="2"/>
    </row>
    <row r="731" spans="1:251" s="13" customFormat="1" ht="24" customHeight="1">
      <c r="A731" s="193"/>
      <c r="B731" s="239" t="s">
        <v>66</v>
      </c>
      <c r="C731" s="240"/>
      <c r="D731" s="41"/>
      <c r="E731" s="41"/>
      <c r="F731" s="171"/>
      <c r="G731" s="132"/>
      <c r="H731" s="132"/>
      <c r="I731" s="217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  <c r="GP731" s="2"/>
      <c r="GQ731" s="2"/>
      <c r="GR731" s="2"/>
      <c r="GS731" s="2"/>
      <c r="GT731" s="2"/>
      <c r="GU731" s="2"/>
      <c r="GV731" s="2"/>
      <c r="GW731" s="2"/>
      <c r="GX731" s="2"/>
      <c r="GY731" s="2"/>
      <c r="GZ731" s="2"/>
      <c r="HA731" s="2"/>
      <c r="HB731" s="2"/>
      <c r="HC731" s="2"/>
      <c r="HD731" s="2"/>
      <c r="HE731" s="2"/>
      <c r="HF731" s="2"/>
      <c r="HG731" s="2"/>
      <c r="HH731" s="2"/>
      <c r="HI731" s="2"/>
      <c r="HJ731" s="2"/>
      <c r="HK731" s="2"/>
      <c r="HL731" s="2"/>
      <c r="HM731" s="2"/>
      <c r="HN731" s="2"/>
      <c r="HO731" s="2"/>
      <c r="HP731" s="2"/>
      <c r="HQ731" s="2"/>
      <c r="HR731" s="2"/>
      <c r="HS731" s="2"/>
      <c r="HT731" s="2"/>
      <c r="HU731" s="2"/>
      <c r="HV731" s="2"/>
      <c r="HW731" s="2"/>
      <c r="HX731" s="2"/>
      <c r="HY731" s="2"/>
      <c r="HZ731" s="2"/>
      <c r="IA731" s="2"/>
      <c r="IB731" s="2"/>
      <c r="IC731" s="2"/>
      <c r="ID731" s="2"/>
      <c r="IE731" s="2"/>
      <c r="IF731" s="2"/>
      <c r="IG731" s="2"/>
      <c r="IH731" s="2"/>
      <c r="II731" s="2"/>
      <c r="IJ731" s="2"/>
      <c r="IK731" s="2"/>
      <c r="IL731" s="2"/>
      <c r="IM731" s="2"/>
      <c r="IN731" s="2"/>
      <c r="IO731" s="2"/>
      <c r="IP731" s="2"/>
      <c r="IQ731" s="2"/>
    </row>
    <row r="732" spans="1:251" s="13" customFormat="1">
      <c r="A732" s="61">
        <v>1</v>
      </c>
      <c r="B732" s="71" t="s">
        <v>166</v>
      </c>
      <c r="C732" s="71" t="s">
        <v>167</v>
      </c>
      <c r="D732" s="36" t="s">
        <v>43</v>
      </c>
      <c r="E732" s="38">
        <v>2001</v>
      </c>
      <c r="F732" s="40">
        <v>504</v>
      </c>
      <c r="G732" s="129">
        <f t="shared" si="24"/>
        <v>449.99999999999994</v>
      </c>
      <c r="H732" s="129">
        <f t="shared" si="25"/>
        <v>53.999999999999993</v>
      </c>
      <c r="I732" s="6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  <c r="FZ732" s="2"/>
      <c r="GA732" s="2"/>
      <c r="GB732" s="2"/>
      <c r="GC732" s="2"/>
      <c r="GD732" s="2"/>
      <c r="GE732" s="2"/>
      <c r="GF732" s="2"/>
      <c r="GG732" s="2"/>
      <c r="GH732" s="2"/>
      <c r="GI732" s="2"/>
      <c r="GJ732" s="2"/>
      <c r="GK732" s="2"/>
      <c r="GL732" s="2"/>
      <c r="GM732" s="2"/>
      <c r="GN732" s="2"/>
      <c r="GO732" s="2"/>
      <c r="GP732" s="2"/>
      <c r="GQ732" s="2"/>
      <c r="GR732" s="2"/>
      <c r="GS732" s="2"/>
      <c r="GT732" s="2"/>
      <c r="GU732" s="2"/>
      <c r="GV732" s="2"/>
      <c r="GW732" s="2"/>
      <c r="GX732" s="2"/>
      <c r="GY732" s="2"/>
      <c r="GZ732" s="2"/>
      <c r="HA732" s="2"/>
      <c r="HB732" s="2"/>
      <c r="HC732" s="2"/>
      <c r="HD732" s="2"/>
      <c r="HE732" s="2"/>
      <c r="HF732" s="2"/>
      <c r="HG732" s="2"/>
      <c r="HH732" s="2"/>
      <c r="HI732" s="2"/>
      <c r="HJ732" s="2"/>
      <c r="HK732" s="2"/>
      <c r="HL732" s="2"/>
      <c r="HM732" s="2"/>
      <c r="HN732" s="2"/>
      <c r="HO732" s="2"/>
      <c r="HP732" s="2"/>
      <c r="HQ732" s="2"/>
      <c r="HR732" s="2"/>
      <c r="HS732" s="2"/>
      <c r="HT732" s="2"/>
      <c r="HU732" s="2"/>
      <c r="HV732" s="2"/>
      <c r="HW732" s="2"/>
      <c r="HX732" s="2"/>
      <c r="HY732" s="2"/>
      <c r="HZ732" s="2"/>
      <c r="IA732" s="2"/>
      <c r="IB732" s="2"/>
      <c r="IC732" s="2"/>
      <c r="ID732" s="2"/>
      <c r="IE732" s="2"/>
      <c r="IF732" s="2"/>
      <c r="IG732" s="2"/>
      <c r="IH732" s="2"/>
      <c r="II732" s="2"/>
      <c r="IJ732" s="2"/>
      <c r="IK732" s="2"/>
      <c r="IL732" s="2"/>
      <c r="IM732" s="2"/>
      <c r="IN732" s="2"/>
      <c r="IO732" s="2"/>
      <c r="IP732" s="2"/>
      <c r="IQ732" s="2"/>
    </row>
    <row r="733" spans="1:251" s="13" customFormat="1">
      <c r="A733" s="61">
        <v>2</v>
      </c>
      <c r="B733" s="71" t="s">
        <v>166</v>
      </c>
      <c r="C733" s="71" t="s">
        <v>168</v>
      </c>
      <c r="D733" s="36" t="s">
        <v>43</v>
      </c>
      <c r="E733" s="38">
        <v>2003</v>
      </c>
      <c r="F733" s="40">
        <v>308</v>
      </c>
      <c r="G733" s="129">
        <f t="shared" si="24"/>
        <v>275</v>
      </c>
      <c r="H733" s="129">
        <f t="shared" si="25"/>
        <v>33</v>
      </c>
      <c r="I733" s="6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  <c r="FZ733" s="2"/>
      <c r="GA733" s="2"/>
      <c r="GB733" s="2"/>
      <c r="GC733" s="2"/>
      <c r="GD733" s="2"/>
      <c r="GE733" s="2"/>
      <c r="GF733" s="2"/>
      <c r="GG733" s="2"/>
      <c r="GH733" s="2"/>
      <c r="GI733" s="2"/>
      <c r="GJ733" s="2"/>
      <c r="GK733" s="2"/>
      <c r="GL733" s="2"/>
      <c r="GM733" s="2"/>
      <c r="GN733" s="2"/>
      <c r="GO733" s="2"/>
      <c r="GP733" s="2"/>
      <c r="GQ733" s="2"/>
      <c r="GR733" s="2"/>
      <c r="GS733" s="2"/>
      <c r="GT733" s="2"/>
      <c r="GU733" s="2"/>
      <c r="GV733" s="2"/>
      <c r="GW733" s="2"/>
      <c r="GX733" s="2"/>
      <c r="GY733" s="2"/>
      <c r="GZ733" s="2"/>
      <c r="HA733" s="2"/>
      <c r="HB733" s="2"/>
      <c r="HC733" s="2"/>
      <c r="HD733" s="2"/>
      <c r="HE733" s="2"/>
      <c r="HF733" s="2"/>
      <c r="HG733" s="2"/>
      <c r="HH733" s="2"/>
      <c r="HI733" s="2"/>
      <c r="HJ733" s="2"/>
      <c r="HK733" s="2"/>
      <c r="HL733" s="2"/>
      <c r="HM733" s="2"/>
      <c r="HN733" s="2"/>
      <c r="HO733" s="2"/>
      <c r="HP733" s="2"/>
      <c r="HQ733" s="2"/>
      <c r="HR733" s="2"/>
      <c r="HS733" s="2"/>
      <c r="HT733" s="2"/>
      <c r="HU733" s="2"/>
      <c r="HV733" s="2"/>
      <c r="HW733" s="2"/>
      <c r="HX733" s="2"/>
      <c r="HY733" s="2"/>
      <c r="HZ733" s="2"/>
      <c r="IA733" s="2"/>
      <c r="IB733" s="2"/>
      <c r="IC733" s="2"/>
      <c r="ID733" s="2"/>
      <c r="IE733" s="2"/>
      <c r="IF733" s="2"/>
      <c r="IG733" s="2"/>
      <c r="IH733" s="2"/>
      <c r="II733" s="2"/>
      <c r="IJ733" s="2"/>
      <c r="IK733" s="2"/>
      <c r="IL733" s="2"/>
      <c r="IM733" s="2"/>
      <c r="IN733" s="2"/>
      <c r="IO733" s="2"/>
      <c r="IP733" s="2"/>
      <c r="IQ733" s="2"/>
    </row>
    <row r="734" spans="1:251" s="13" customFormat="1">
      <c r="A734" s="61">
        <v>3</v>
      </c>
      <c r="B734" s="71" t="s">
        <v>166</v>
      </c>
      <c r="C734" s="71" t="s">
        <v>169</v>
      </c>
      <c r="D734" s="36" t="s">
        <v>43</v>
      </c>
      <c r="E734" s="38">
        <v>2002</v>
      </c>
      <c r="F734" s="40">
        <v>504</v>
      </c>
      <c r="G734" s="129">
        <f t="shared" si="24"/>
        <v>449.99999999999994</v>
      </c>
      <c r="H734" s="129">
        <f t="shared" si="25"/>
        <v>53.999999999999993</v>
      </c>
      <c r="I734" s="6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  <c r="FZ734" s="2"/>
      <c r="GA734" s="2"/>
      <c r="GB734" s="2"/>
      <c r="GC734" s="2"/>
      <c r="GD734" s="2"/>
      <c r="GE734" s="2"/>
      <c r="GF734" s="2"/>
      <c r="GG734" s="2"/>
      <c r="GH734" s="2"/>
      <c r="GI734" s="2"/>
      <c r="GJ734" s="2"/>
      <c r="GK734" s="2"/>
      <c r="GL734" s="2"/>
      <c r="GM734" s="2"/>
      <c r="GN734" s="2"/>
      <c r="GO734" s="2"/>
      <c r="GP734" s="2"/>
      <c r="GQ734" s="2"/>
      <c r="GR734" s="2"/>
      <c r="GS734" s="2"/>
      <c r="GT734" s="2"/>
      <c r="GU734" s="2"/>
      <c r="GV734" s="2"/>
      <c r="GW734" s="2"/>
      <c r="GX734" s="2"/>
      <c r="GY734" s="2"/>
      <c r="GZ734" s="2"/>
      <c r="HA734" s="2"/>
      <c r="HB734" s="2"/>
      <c r="HC734" s="2"/>
      <c r="HD734" s="2"/>
      <c r="HE734" s="2"/>
      <c r="HF734" s="2"/>
      <c r="HG734" s="2"/>
      <c r="HH734" s="2"/>
      <c r="HI734" s="2"/>
      <c r="HJ734" s="2"/>
      <c r="HK734" s="2"/>
      <c r="HL734" s="2"/>
      <c r="HM734" s="2"/>
      <c r="HN734" s="2"/>
      <c r="HO734" s="2"/>
      <c r="HP734" s="2"/>
      <c r="HQ734" s="2"/>
      <c r="HR734" s="2"/>
      <c r="HS734" s="2"/>
      <c r="HT734" s="2"/>
      <c r="HU734" s="2"/>
      <c r="HV734" s="2"/>
      <c r="HW734" s="2"/>
      <c r="HX734" s="2"/>
      <c r="HY734" s="2"/>
      <c r="HZ734" s="2"/>
      <c r="IA734" s="2"/>
      <c r="IB734" s="2"/>
      <c r="IC734" s="2"/>
      <c r="ID734" s="2"/>
      <c r="IE734" s="2"/>
      <c r="IF734" s="2"/>
      <c r="IG734" s="2"/>
      <c r="IH734" s="2"/>
      <c r="II734" s="2"/>
      <c r="IJ734" s="2"/>
      <c r="IK734" s="2"/>
      <c r="IL734" s="2"/>
      <c r="IM734" s="2"/>
      <c r="IN734" s="2"/>
      <c r="IO734" s="2"/>
      <c r="IP734" s="2"/>
      <c r="IQ734" s="2"/>
    </row>
    <row r="735" spans="1:251" s="13" customFormat="1" ht="25.5">
      <c r="A735" s="61">
        <v>4</v>
      </c>
      <c r="B735" s="71" t="s">
        <v>166</v>
      </c>
      <c r="C735" s="71" t="s">
        <v>170</v>
      </c>
      <c r="D735" s="36" t="s">
        <v>43</v>
      </c>
      <c r="E735" s="38">
        <v>2002</v>
      </c>
      <c r="F735" s="40">
        <v>308</v>
      </c>
      <c r="G735" s="129">
        <f t="shared" si="24"/>
        <v>275</v>
      </c>
      <c r="H735" s="129">
        <f t="shared" si="25"/>
        <v>33</v>
      </c>
      <c r="I735" s="6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  <c r="FZ735" s="2"/>
      <c r="GA735" s="2"/>
      <c r="GB735" s="2"/>
      <c r="GC735" s="2"/>
      <c r="GD735" s="2"/>
      <c r="GE735" s="2"/>
      <c r="GF735" s="2"/>
      <c r="GG735" s="2"/>
      <c r="GH735" s="2"/>
      <c r="GI735" s="2"/>
      <c r="GJ735" s="2"/>
      <c r="GK735" s="2"/>
      <c r="GL735" s="2"/>
      <c r="GM735" s="2"/>
      <c r="GN735" s="2"/>
      <c r="GO735" s="2"/>
      <c r="GP735" s="2"/>
      <c r="GQ735" s="2"/>
      <c r="GR735" s="2"/>
      <c r="GS735" s="2"/>
      <c r="GT735" s="2"/>
      <c r="GU735" s="2"/>
      <c r="GV735" s="2"/>
      <c r="GW735" s="2"/>
      <c r="GX735" s="2"/>
      <c r="GY735" s="2"/>
      <c r="GZ735" s="2"/>
      <c r="HA735" s="2"/>
      <c r="HB735" s="2"/>
      <c r="HC735" s="2"/>
      <c r="HD735" s="2"/>
      <c r="HE735" s="2"/>
      <c r="HF735" s="2"/>
      <c r="HG735" s="2"/>
      <c r="HH735" s="2"/>
      <c r="HI735" s="2"/>
      <c r="HJ735" s="2"/>
      <c r="HK735" s="2"/>
      <c r="HL735" s="2"/>
      <c r="HM735" s="2"/>
      <c r="HN735" s="2"/>
      <c r="HO735" s="2"/>
      <c r="HP735" s="2"/>
      <c r="HQ735" s="2"/>
      <c r="HR735" s="2"/>
      <c r="HS735" s="2"/>
      <c r="HT735" s="2"/>
      <c r="HU735" s="2"/>
      <c r="HV735" s="2"/>
      <c r="HW735" s="2"/>
      <c r="HX735" s="2"/>
      <c r="HY735" s="2"/>
      <c r="HZ735" s="2"/>
      <c r="IA735" s="2"/>
      <c r="IB735" s="2"/>
      <c r="IC735" s="2"/>
      <c r="ID735" s="2"/>
      <c r="IE735" s="2"/>
      <c r="IF735" s="2"/>
      <c r="IG735" s="2"/>
      <c r="IH735" s="2"/>
      <c r="II735" s="2"/>
      <c r="IJ735" s="2"/>
      <c r="IK735" s="2"/>
      <c r="IL735" s="2"/>
      <c r="IM735" s="2"/>
      <c r="IN735" s="2"/>
      <c r="IO735" s="2"/>
      <c r="IP735" s="2"/>
      <c r="IQ735" s="2"/>
    </row>
    <row r="736" spans="1:251" s="13" customFormat="1">
      <c r="A736" s="61">
        <v>5</v>
      </c>
      <c r="B736" s="71" t="s">
        <v>166</v>
      </c>
      <c r="C736" s="71" t="s">
        <v>171</v>
      </c>
      <c r="D736" s="36" t="s">
        <v>43</v>
      </c>
      <c r="E736" s="38">
        <v>2003</v>
      </c>
      <c r="F736" s="40">
        <v>308</v>
      </c>
      <c r="G736" s="129">
        <f t="shared" si="24"/>
        <v>275</v>
      </c>
      <c r="H736" s="129">
        <f t="shared" si="25"/>
        <v>33</v>
      </c>
      <c r="I736" s="6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  <c r="FZ736" s="2"/>
      <c r="GA736" s="2"/>
      <c r="GB736" s="2"/>
      <c r="GC736" s="2"/>
      <c r="GD736" s="2"/>
      <c r="GE736" s="2"/>
      <c r="GF736" s="2"/>
      <c r="GG736" s="2"/>
      <c r="GH736" s="2"/>
      <c r="GI736" s="2"/>
      <c r="GJ736" s="2"/>
      <c r="GK736" s="2"/>
      <c r="GL736" s="2"/>
      <c r="GM736" s="2"/>
      <c r="GN736" s="2"/>
      <c r="GO736" s="2"/>
      <c r="GP736" s="2"/>
      <c r="GQ736" s="2"/>
      <c r="GR736" s="2"/>
      <c r="GS736" s="2"/>
      <c r="GT736" s="2"/>
      <c r="GU736" s="2"/>
      <c r="GV736" s="2"/>
      <c r="GW736" s="2"/>
      <c r="GX736" s="2"/>
      <c r="GY736" s="2"/>
      <c r="GZ736" s="2"/>
      <c r="HA736" s="2"/>
      <c r="HB736" s="2"/>
      <c r="HC736" s="2"/>
      <c r="HD736" s="2"/>
      <c r="HE736" s="2"/>
      <c r="HF736" s="2"/>
      <c r="HG736" s="2"/>
      <c r="HH736" s="2"/>
      <c r="HI736" s="2"/>
      <c r="HJ736" s="2"/>
      <c r="HK736" s="2"/>
      <c r="HL736" s="2"/>
      <c r="HM736" s="2"/>
      <c r="HN736" s="2"/>
      <c r="HO736" s="2"/>
      <c r="HP736" s="2"/>
      <c r="HQ736" s="2"/>
      <c r="HR736" s="2"/>
      <c r="HS736" s="2"/>
      <c r="HT736" s="2"/>
      <c r="HU736" s="2"/>
      <c r="HV736" s="2"/>
      <c r="HW736" s="2"/>
      <c r="HX736" s="2"/>
      <c r="HY736" s="2"/>
      <c r="HZ736" s="2"/>
      <c r="IA736" s="2"/>
      <c r="IB736" s="2"/>
      <c r="IC736" s="2"/>
      <c r="ID736" s="2"/>
      <c r="IE736" s="2"/>
      <c r="IF736" s="2"/>
      <c r="IG736" s="2"/>
      <c r="IH736" s="2"/>
      <c r="II736" s="2"/>
      <c r="IJ736" s="2"/>
      <c r="IK736" s="2"/>
      <c r="IL736" s="2"/>
      <c r="IM736" s="2"/>
      <c r="IN736" s="2"/>
      <c r="IO736" s="2"/>
      <c r="IP736" s="2"/>
      <c r="IQ736" s="2"/>
    </row>
    <row r="737" spans="1:251" s="13" customFormat="1">
      <c r="A737" s="61">
        <v>6</v>
      </c>
      <c r="B737" s="71" t="s">
        <v>166</v>
      </c>
      <c r="C737" s="71" t="s">
        <v>172</v>
      </c>
      <c r="D737" s="36" t="s">
        <v>43</v>
      </c>
      <c r="E737" s="38">
        <v>2007</v>
      </c>
      <c r="F737" s="40">
        <v>560</v>
      </c>
      <c r="G737" s="129">
        <f t="shared" si="24"/>
        <v>499.99999999999994</v>
      </c>
      <c r="H737" s="129">
        <f t="shared" si="25"/>
        <v>59.999999999999993</v>
      </c>
      <c r="I737" s="6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  <c r="FZ737" s="2"/>
      <c r="GA737" s="2"/>
      <c r="GB737" s="2"/>
      <c r="GC737" s="2"/>
      <c r="GD737" s="2"/>
      <c r="GE737" s="2"/>
      <c r="GF737" s="2"/>
      <c r="GG737" s="2"/>
      <c r="GH737" s="2"/>
      <c r="GI737" s="2"/>
      <c r="GJ737" s="2"/>
      <c r="GK737" s="2"/>
      <c r="GL737" s="2"/>
      <c r="GM737" s="2"/>
      <c r="GN737" s="2"/>
      <c r="GO737" s="2"/>
      <c r="GP737" s="2"/>
      <c r="GQ737" s="2"/>
      <c r="GR737" s="2"/>
      <c r="GS737" s="2"/>
      <c r="GT737" s="2"/>
      <c r="GU737" s="2"/>
      <c r="GV737" s="2"/>
      <c r="GW737" s="2"/>
      <c r="GX737" s="2"/>
      <c r="GY737" s="2"/>
      <c r="GZ737" s="2"/>
      <c r="HA737" s="2"/>
      <c r="HB737" s="2"/>
      <c r="HC737" s="2"/>
      <c r="HD737" s="2"/>
      <c r="HE737" s="2"/>
      <c r="HF737" s="2"/>
      <c r="HG737" s="2"/>
      <c r="HH737" s="2"/>
      <c r="HI737" s="2"/>
      <c r="HJ737" s="2"/>
      <c r="HK737" s="2"/>
      <c r="HL737" s="2"/>
      <c r="HM737" s="2"/>
      <c r="HN737" s="2"/>
      <c r="HO737" s="2"/>
      <c r="HP737" s="2"/>
      <c r="HQ737" s="2"/>
      <c r="HR737" s="2"/>
      <c r="HS737" s="2"/>
      <c r="HT737" s="2"/>
      <c r="HU737" s="2"/>
      <c r="HV737" s="2"/>
      <c r="HW737" s="2"/>
      <c r="HX737" s="2"/>
      <c r="HY737" s="2"/>
      <c r="HZ737" s="2"/>
      <c r="IA737" s="2"/>
      <c r="IB737" s="2"/>
      <c r="IC737" s="2"/>
      <c r="ID737" s="2"/>
      <c r="IE737" s="2"/>
      <c r="IF737" s="2"/>
      <c r="IG737" s="2"/>
      <c r="IH737" s="2"/>
      <c r="II737" s="2"/>
      <c r="IJ737" s="2"/>
      <c r="IK737" s="2"/>
      <c r="IL737" s="2"/>
      <c r="IM737" s="2"/>
      <c r="IN737" s="2"/>
      <c r="IO737" s="2"/>
      <c r="IP737" s="2"/>
      <c r="IQ737" s="2"/>
    </row>
    <row r="738" spans="1:251" s="13" customFormat="1">
      <c r="A738" s="61">
        <v>7</v>
      </c>
      <c r="B738" s="71" t="s">
        <v>166</v>
      </c>
      <c r="C738" s="71" t="s">
        <v>173</v>
      </c>
      <c r="D738" s="36" t="s">
        <v>43</v>
      </c>
      <c r="E738" s="38">
        <v>2007</v>
      </c>
      <c r="F738" s="40">
        <v>560</v>
      </c>
      <c r="G738" s="129">
        <f t="shared" si="24"/>
        <v>499.99999999999994</v>
      </c>
      <c r="H738" s="129">
        <f t="shared" si="25"/>
        <v>59.999999999999993</v>
      </c>
      <c r="I738" s="6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  <c r="FZ738" s="2"/>
      <c r="GA738" s="2"/>
      <c r="GB738" s="2"/>
      <c r="GC738" s="2"/>
      <c r="GD738" s="2"/>
      <c r="GE738" s="2"/>
      <c r="GF738" s="2"/>
      <c r="GG738" s="2"/>
      <c r="GH738" s="2"/>
      <c r="GI738" s="2"/>
      <c r="GJ738" s="2"/>
      <c r="GK738" s="2"/>
      <c r="GL738" s="2"/>
      <c r="GM738" s="2"/>
      <c r="GN738" s="2"/>
      <c r="GO738" s="2"/>
      <c r="GP738" s="2"/>
      <c r="GQ738" s="2"/>
      <c r="GR738" s="2"/>
      <c r="GS738" s="2"/>
      <c r="GT738" s="2"/>
      <c r="GU738" s="2"/>
      <c r="GV738" s="2"/>
      <c r="GW738" s="2"/>
      <c r="GX738" s="2"/>
      <c r="GY738" s="2"/>
      <c r="GZ738" s="2"/>
      <c r="HA738" s="2"/>
      <c r="HB738" s="2"/>
      <c r="HC738" s="2"/>
      <c r="HD738" s="2"/>
      <c r="HE738" s="2"/>
      <c r="HF738" s="2"/>
      <c r="HG738" s="2"/>
      <c r="HH738" s="2"/>
      <c r="HI738" s="2"/>
      <c r="HJ738" s="2"/>
      <c r="HK738" s="2"/>
      <c r="HL738" s="2"/>
      <c r="HM738" s="2"/>
      <c r="HN738" s="2"/>
      <c r="HO738" s="2"/>
      <c r="HP738" s="2"/>
      <c r="HQ738" s="2"/>
      <c r="HR738" s="2"/>
      <c r="HS738" s="2"/>
      <c r="HT738" s="2"/>
      <c r="HU738" s="2"/>
      <c r="HV738" s="2"/>
      <c r="HW738" s="2"/>
      <c r="HX738" s="2"/>
      <c r="HY738" s="2"/>
      <c r="HZ738" s="2"/>
      <c r="IA738" s="2"/>
      <c r="IB738" s="2"/>
      <c r="IC738" s="2"/>
      <c r="ID738" s="2"/>
      <c r="IE738" s="2"/>
      <c r="IF738" s="2"/>
      <c r="IG738" s="2"/>
      <c r="IH738" s="2"/>
      <c r="II738" s="2"/>
      <c r="IJ738" s="2"/>
      <c r="IK738" s="2"/>
      <c r="IL738" s="2"/>
      <c r="IM738" s="2"/>
      <c r="IN738" s="2"/>
      <c r="IO738" s="2"/>
      <c r="IP738" s="2"/>
      <c r="IQ738" s="2"/>
    </row>
    <row r="739" spans="1:251" s="13" customFormat="1" ht="31.15" customHeight="1">
      <c r="A739" s="61">
        <v>8</v>
      </c>
      <c r="B739" s="71" t="s">
        <v>67</v>
      </c>
      <c r="C739" s="71" t="s">
        <v>68</v>
      </c>
      <c r="D739" s="36" t="s">
        <v>69</v>
      </c>
      <c r="E739" s="38">
        <v>2019</v>
      </c>
      <c r="F739" s="40">
        <v>1708</v>
      </c>
      <c r="G739" s="129">
        <f t="shared" si="24"/>
        <v>1524.9999999999998</v>
      </c>
      <c r="H739" s="129">
        <f t="shared" si="25"/>
        <v>182.99999999999997</v>
      </c>
      <c r="I739" s="6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  <c r="FZ739" s="2"/>
      <c r="GA739" s="2"/>
      <c r="GB739" s="2"/>
      <c r="GC739" s="2"/>
      <c r="GD739" s="2"/>
      <c r="GE739" s="2"/>
      <c r="GF739" s="2"/>
      <c r="GG739" s="2"/>
      <c r="GH739" s="2"/>
      <c r="GI739" s="2"/>
      <c r="GJ739" s="2"/>
      <c r="GK739" s="2"/>
      <c r="GL739" s="2"/>
      <c r="GM739" s="2"/>
      <c r="GN739" s="2"/>
      <c r="GO739" s="2"/>
      <c r="GP739" s="2"/>
      <c r="GQ739" s="2"/>
      <c r="GR739" s="2"/>
      <c r="GS739" s="2"/>
      <c r="GT739" s="2"/>
      <c r="GU739" s="2"/>
      <c r="GV739" s="2"/>
      <c r="GW739" s="2"/>
      <c r="GX739" s="2"/>
      <c r="GY739" s="2"/>
      <c r="GZ739" s="2"/>
      <c r="HA739" s="2"/>
      <c r="HB739" s="2"/>
      <c r="HC739" s="2"/>
      <c r="HD739" s="2"/>
      <c r="HE739" s="2"/>
      <c r="HF739" s="2"/>
      <c r="HG739" s="2"/>
      <c r="HH739" s="2"/>
      <c r="HI739" s="2"/>
      <c r="HJ739" s="2"/>
      <c r="HK739" s="2"/>
      <c r="HL739" s="2"/>
      <c r="HM739" s="2"/>
      <c r="HN739" s="2"/>
      <c r="HO739" s="2"/>
      <c r="HP739" s="2"/>
      <c r="HQ739" s="2"/>
      <c r="HR739" s="2"/>
      <c r="HS739" s="2"/>
      <c r="HT739" s="2"/>
      <c r="HU739" s="2"/>
      <c r="HV739" s="2"/>
      <c r="HW739" s="2"/>
      <c r="HX739" s="2"/>
      <c r="HY739" s="2"/>
      <c r="HZ739" s="2"/>
      <c r="IA739" s="2"/>
      <c r="IB739" s="2"/>
      <c r="IC739" s="2"/>
      <c r="ID739" s="2"/>
      <c r="IE739" s="2"/>
      <c r="IF739" s="2"/>
      <c r="IG739" s="2"/>
      <c r="IH739" s="2"/>
      <c r="II739" s="2"/>
      <c r="IJ739" s="2"/>
      <c r="IK739" s="2"/>
      <c r="IL739" s="2"/>
      <c r="IM739" s="2"/>
      <c r="IN739" s="2"/>
      <c r="IO739" s="2"/>
      <c r="IP739" s="2"/>
      <c r="IQ739" s="2"/>
    </row>
    <row r="740" spans="1:251" s="13" customFormat="1" ht="25.5">
      <c r="A740" s="61">
        <v>9</v>
      </c>
      <c r="B740" s="71" t="s">
        <v>97</v>
      </c>
      <c r="C740" s="71" t="s">
        <v>96</v>
      </c>
      <c r="D740" s="36" t="s">
        <v>110</v>
      </c>
      <c r="E740" s="38">
        <v>2017</v>
      </c>
      <c r="F740" s="40">
        <v>1036</v>
      </c>
      <c r="G740" s="129">
        <f t="shared" si="24"/>
        <v>924.99999999999989</v>
      </c>
      <c r="H740" s="129">
        <f t="shared" si="25"/>
        <v>110.99999999999999</v>
      </c>
      <c r="I740" s="6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  <c r="FZ740" s="2"/>
      <c r="GA740" s="2"/>
      <c r="GB740" s="2"/>
      <c r="GC740" s="2"/>
      <c r="GD740" s="2"/>
      <c r="GE740" s="2"/>
      <c r="GF740" s="2"/>
      <c r="GG740" s="2"/>
      <c r="GH740" s="2"/>
      <c r="GI740" s="2"/>
      <c r="GJ740" s="2"/>
      <c r="GK740" s="2"/>
      <c r="GL740" s="2"/>
      <c r="GM740" s="2"/>
      <c r="GN740" s="2"/>
      <c r="GO740" s="2"/>
      <c r="GP740" s="2"/>
      <c r="GQ740" s="2"/>
      <c r="GR740" s="2"/>
      <c r="GS740" s="2"/>
      <c r="GT740" s="2"/>
      <c r="GU740" s="2"/>
      <c r="GV740" s="2"/>
      <c r="GW740" s="2"/>
      <c r="GX740" s="2"/>
      <c r="GY740" s="2"/>
      <c r="GZ740" s="2"/>
      <c r="HA740" s="2"/>
      <c r="HB740" s="2"/>
      <c r="HC740" s="2"/>
      <c r="HD740" s="2"/>
      <c r="HE740" s="2"/>
      <c r="HF740" s="2"/>
      <c r="HG740" s="2"/>
      <c r="HH740" s="2"/>
      <c r="HI740" s="2"/>
      <c r="HJ740" s="2"/>
      <c r="HK740" s="2"/>
      <c r="HL740" s="2"/>
      <c r="HM740" s="2"/>
      <c r="HN740" s="2"/>
      <c r="HO740" s="2"/>
      <c r="HP740" s="2"/>
      <c r="HQ740" s="2"/>
      <c r="HR740" s="2"/>
      <c r="HS740" s="2"/>
      <c r="HT740" s="2"/>
      <c r="HU740" s="2"/>
      <c r="HV740" s="2"/>
      <c r="HW740" s="2"/>
      <c r="HX740" s="2"/>
      <c r="HY740" s="2"/>
      <c r="HZ740" s="2"/>
      <c r="IA740" s="2"/>
      <c r="IB740" s="2"/>
      <c r="IC740" s="2"/>
      <c r="ID740" s="2"/>
      <c r="IE740" s="2"/>
      <c r="IF740" s="2"/>
      <c r="IG740" s="2"/>
      <c r="IH740" s="2"/>
      <c r="II740" s="2"/>
      <c r="IJ740" s="2"/>
      <c r="IK740" s="2"/>
      <c r="IL740" s="2"/>
      <c r="IM740" s="2"/>
      <c r="IN740" s="2"/>
      <c r="IO740" s="2"/>
      <c r="IP740" s="2"/>
      <c r="IQ740" s="2"/>
    </row>
    <row r="741" spans="1:251" s="13" customFormat="1" ht="20.45" customHeight="1">
      <c r="A741" s="61">
        <v>10</v>
      </c>
      <c r="B741" s="71" t="s">
        <v>112</v>
      </c>
      <c r="C741" s="71" t="s">
        <v>111</v>
      </c>
      <c r="D741" s="36" t="s">
        <v>43</v>
      </c>
      <c r="E741" s="38">
        <v>2013</v>
      </c>
      <c r="F741" s="40">
        <v>1400</v>
      </c>
      <c r="G741" s="129">
        <f t="shared" si="24"/>
        <v>1249.9999999999998</v>
      </c>
      <c r="H741" s="129">
        <f t="shared" si="25"/>
        <v>149.99999999999997</v>
      </c>
      <c r="I741" s="6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  <c r="GA741" s="2"/>
      <c r="GB741" s="2"/>
      <c r="GC741" s="2"/>
      <c r="GD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  <c r="GP741" s="2"/>
      <c r="GQ741" s="2"/>
      <c r="GR741" s="2"/>
      <c r="GS741" s="2"/>
      <c r="GT741" s="2"/>
      <c r="GU741" s="2"/>
      <c r="GV741" s="2"/>
      <c r="GW741" s="2"/>
      <c r="GX741" s="2"/>
      <c r="GY741" s="2"/>
      <c r="GZ741" s="2"/>
      <c r="HA741" s="2"/>
      <c r="HB741" s="2"/>
      <c r="HC741" s="2"/>
      <c r="HD741" s="2"/>
      <c r="HE741" s="2"/>
      <c r="HF741" s="2"/>
      <c r="HG741" s="2"/>
      <c r="HH741" s="2"/>
      <c r="HI741" s="2"/>
      <c r="HJ741" s="2"/>
      <c r="HK741" s="2"/>
      <c r="HL741" s="2"/>
      <c r="HM741" s="2"/>
      <c r="HN741" s="2"/>
      <c r="HO741" s="2"/>
      <c r="HP741" s="2"/>
      <c r="HQ741" s="2"/>
      <c r="HR741" s="2"/>
      <c r="HS741" s="2"/>
      <c r="HT741" s="2"/>
      <c r="HU741" s="2"/>
      <c r="HV741" s="2"/>
      <c r="HW741" s="2"/>
      <c r="HX741" s="2"/>
      <c r="HY741" s="2"/>
      <c r="HZ741" s="2"/>
      <c r="IA741" s="2"/>
      <c r="IB741" s="2"/>
      <c r="IC741" s="2"/>
      <c r="ID741" s="2"/>
      <c r="IE741" s="2"/>
      <c r="IF741" s="2"/>
      <c r="IG741" s="2"/>
      <c r="IH741" s="2"/>
      <c r="II741" s="2"/>
      <c r="IJ741" s="2"/>
      <c r="IK741" s="2"/>
      <c r="IL741" s="2"/>
      <c r="IM741" s="2"/>
      <c r="IN741" s="2"/>
      <c r="IO741" s="2"/>
      <c r="IP741" s="2"/>
      <c r="IQ741" s="2"/>
    </row>
    <row r="742" spans="1:251" s="13" customFormat="1" ht="38.25">
      <c r="A742" s="61">
        <v>11</v>
      </c>
      <c r="B742" s="71" t="s">
        <v>70</v>
      </c>
      <c r="C742" s="71" t="s">
        <v>174</v>
      </c>
      <c r="D742" s="36" t="s">
        <v>175</v>
      </c>
      <c r="E742" s="38">
        <v>2009</v>
      </c>
      <c r="F742" s="40">
        <v>2100</v>
      </c>
      <c r="G742" s="129">
        <f t="shared" si="24"/>
        <v>1874.9999999999998</v>
      </c>
      <c r="H742" s="129">
        <f t="shared" si="25"/>
        <v>224.99999999999997</v>
      </c>
      <c r="I742" s="6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  <c r="GA742" s="2"/>
      <c r="GB742" s="2"/>
      <c r="GC742" s="2"/>
      <c r="GD742" s="2"/>
      <c r="GE742" s="2"/>
      <c r="GF742" s="2"/>
      <c r="GG742" s="2"/>
      <c r="GH742" s="2"/>
      <c r="GI742" s="2"/>
      <c r="GJ742" s="2"/>
      <c r="GK742" s="2"/>
      <c r="GL742" s="2"/>
      <c r="GM742" s="2"/>
      <c r="GN742" s="2"/>
      <c r="GO742" s="2"/>
      <c r="GP742" s="2"/>
      <c r="GQ742" s="2"/>
      <c r="GR742" s="2"/>
      <c r="GS742" s="2"/>
      <c r="GT742" s="2"/>
      <c r="GU742" s="2"/>
      <c r="GV742" s="2"/>
      <c r="GW742" s="2"/>
      <c r="GX742" s="2"/>
      <c r="GY742" s="2"/>
      <c r="GZ742" s="2"/>
      <c r="HA742" s="2"/>
      <c r="HB742" s="2"/>
      <c r="HC742" s="2"/>
      <c r="HD742" s="2"/>
      <c r="HE742" s="2"/>
      <c r="HF742" s="2"/>
      <c r="HG742" s="2"/>
      <c r="HH742" s="2"/>
      <c r="HI742" s="2"/>
      <c r="HJ742" s="2"/>
      <c r="HK742" s="2"/>
      <c r="HL742" s="2"/>
      <c r="HM742" s="2"/>
      <c r="HN742" s="2"/>
      <c r="HO742" s="2"/>
      <c r="HP742" s="2"/>
      <c r="HQ742" s="2"/>
      <c r="HR742" s="2"/>
      <c r="HS742" s="2"/>
      <c r="HT742" s="2"/>
      <c r="HU742" s="2"/>
      <c r="HV742" s="2"/>
      <c r="HW742" s="2"/>
      <c r="HX742" s="2"/>
      <c r="HY742" s="2"/>
      <c r="HZ742" s="2"/>
      <c r="IA742" s="2"/>
      <c r="IB742" s="2"/>
      <c r="IC742" s="2"/>
      <c r="ID742" s="2"/>
      <c r="IE742" s="2"/>
      <c r="IF742" s="2"/>
      <c r="IG742" s="2"/>
      <c r="IH742" s="2"/>
      <c r="II742" s="2"/>
      <c r="IJ742" s="2"/>
      <c r="IK742" s="2"/>
      <c r="IL742" s="2"/>
      <c r="IM742" s="2"/>
      <c r="IN742" s="2"/>
      <c r="IO742" s="2"/>
      <c r="IP742" s="2"/>
      <c r="IQ742" s="2"/>
    </row>
    <row r="743" spans="1:251" s="13" customFormat="1" ht="38.25">
      <c r="A743" s="61">
        <v>12</v>
      </c>
      <c r="B743" s="71" t="s">
        <v>4</v>
      </c>
      <c r="C743" s="71" t="s">
        <v>113</v>
      </c>
      <c r="D743" s="36" t="s">
        <v>5</v>
      </c>
      <c r="E743" s="38">
        <v>2012</v>
      </c>
      <c r="F743" s="40">
        <v>700</v>
      </c>
      <c r="G743" s="129">
        <f t="shared" si="24"/>
        <v>624.99999999999989</v>
      </c>
      <c r="H743" s="129">
        <f t="shared" si="25"/>
        <v>74.999999999999986</v>
      </c>
      <c r="I743" s="6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  <c r="GA743" s="2"/>
      <c r="GB743" s="2"/>
      <c r="GC743" s="2"/>
      <c r="GD743" s="2"/>
      <c r="GE743" s="2"/>
      <c r="GF743" s="2"/>
      <c r="GG743" s="2"/>
      <c r="GH743" s="2"/>
      <c r="GI743" s="2"/>
      <c r="GJ743" s="2"/>
      <c r="GK743" s="2"/>
      <c r="GL743" s="2"/>
      <c r="GM743" s="2"/>
      <c r="GN743" s="2"/>
      <c r="GO743" s="2"/>
      <c r="GP743" s="2"/>
      <c r="GQ743" s="2"/>
      <c r="GR743" s="2"/>
      <c r="GS743" s="2"/>
      <c r="GT743" s="2"/>
      <c r="GU743" s="2"/>
      <c r="GV743" s="2"/>
      <c r="GW743" s="2"/>
      <c r="GX743" s="2"/>
      <c r="GY743" s="2"/>
      <c r="GZ743" s="2"/>
      <c r="HA743" s="2"/>
      <c r="HB743" s="2"/>
      <c r="HC743" s="2"/>
      <c r="HD743" s="2"/>
      <c r="HE743" s="2"/>
      <c r="HF743" s="2"/>
      <c r="HG743" s="2"/>
      <c r="HH743" s="2"/>
      <c r="HI743" s="2"/>
      <c r="HJ743" s="2"/>
      <c r="HK743" s="2"/>
      <c r="HL743" s="2"/>
      <c r="HM743" s="2"/>
      <c r="HN743" s="2"/>
      <c r="HO743" s="2"/>
      <c r="HP743" s="2"/>
      <c r="HQ743" s="2"/>
      <c r="HR743" s="2"/>
      <c r="HS743" s="2"/>
      <c r="HT743" s="2"/>
      <c r="HU743" s="2"/>
      <c r="HV743" s="2"/>
      <c r="HW743" s="2"/>
      <c r="HX743" s="2"/>
      <c r="HY743" s="2"/>
      <c r="HZ743" s="2"/>
      <c r="IA743" s="2"/>
      <c r="IB743" s="2"/>
      <c r="IC743" s="2"/>
      <c r="ID743" s="2"/>
      <c r="IE743" s="2"/>
      <c r="IF743" s="2"/>
      <c r="IG743" s="2"/>
      <c r="IH743" s="2"/>
      <c r="II743" s="2"/>
      <c r="IJ743" s="2"/>
      <c r="IK743" s="2"/>
      <c r="IL743" s="2"/>
      <c r="IM743" s="2"/>
      <c r="IN743" s="2"/>
      <c r="IO743" s="2"/>
      <c r="IP743" s="2"/>
      <c r="IQ743" s="2"/>
    </row>
    <row r="744" spans="1:251" s="13" customFormat="1" ht="25.5">
      <c r="A744" s="61">
        <v>13</v>
      </c>
      <c r="B744" s="71" t="s">
        <v>177</v>
      </c>
      <c r="C744" s="71" t="s">
        <v>178</v>
      </c>
      <c r="D744" s="36" t="s">
        <v>121</v>
      </c>
      <c r="E744" s="38">
        <v>2012</v>
      </c>
      <c r="F744" s="40">
        <v>868</v>
      </c>
      <c r="G744" s="129">
        <f t="shared" si="24"/>
        <v>774.99999999999989</v>
      </c>
      <c r="H744" s="129">
        <f t="shared" si="25"/>
        <v>92.999999999999986</v>
      </c>
      <c r="I744" s="6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  <c r="GB744" s="2"/>
      <c r="GC744" s="2"/>
      <c r="GD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  <c r="GP744" s="2"/>
      <c r="GQ744" s="2"/>
      <c r="GR744" s="2"/>
      <c r="GS744" s="2"/>
      <c r="GT744" s="2"/>
      <c r="GU744" s="2"/>
      <c r="GV744" s="2"/>
      <c r="GW744" s="2"/>
      <c r="GX744" s="2"/>
      <c r="GY744" s="2"/>
      <c r="GZ744" s="2"/>
      <c r="HA744" s="2"/>
      <c r="HB744" s="2"/>
      <c r="HC744" s="2"/>
      <c r="HD744" s="2"/>
      <c r="HE744" s="2"/>
      <c r="HF744" s="2"/>
      <c r="HG744" s="2"/>
      <c r="HH744" s="2"/>
      <c r="HI744" s="2"/>
      <c r="HJ744" s="2"/>
      <c r="HK744" s="2"/>
      <c r="HL744" s="2"/>
      <c r="HM744" s="2"/>
      <c r="HN744" s="2"/>
      <c r="HO744" s="2"/>
      <c r="HP744" s="2"/>
      <c r="HQ744" s="2"/>
      <c r="HR744" s="2"/>
      <c r="HS744" s="2"/>
      <c r="HT744" s="2"/>
      <c r="HU744" s="2"/>
      <c r="HV744" s="2"/>
      <c r="HW744" s="2"/>
      <c r="HX744" s="2"/>
      <c r="HY744" s="2"/>
      <c r="HZ744" s="2"/>
      <c r="IA744" s="2"/>
      <c r="IB744" s="2"/>
      <c r="IC744" s="2"/>
      <c r="ID744" s="2"/>
      <c r="IE744" s="2"/>
      <c r="IF744" s="2"/>
      <c r="IG744" s="2"/>
      <c r="IH744" s="2"/>
      <c r="II744" s="2"/>
      <c r="IJ744" s="2"/>
      <c r="IK744" s="2"/>
      <c r="IL744" s="2"/>
      <c r="IM744" s="2"/>
      <c r="IN744" s="2"/>
      <c r="IO744" s="2"/>
      <c r="IP744" s="2"/>
      <c r="IQ744" s="2"/>
    </row>
    <row r="745" spans="1:251" s="13" customFormat="1" ht="38.25">
      <c r="A745" s="61">
        <v>14</v>
      </c>
      <c r="B745" s="71" t="s">
        <v>70</v>
      </c>
      <c r="C745" s="101" t="s">
        <v>306</v>
      </c>
      <c r="D745" s="36" t="s">
        <v>176</v>
      </c>
      <c r="E745" s="38">
        <v>2016</v>
      </c>
      <c r="F745" s="40">
        <v>2100</v>
      </c>
      <c r="G745" s="129">
        <f t="shared" si="24"/>
        <v>1874.9999999999998</v>
      </c>
      <c r="H745" s="129">
        <f t="shared" si="25"/>
        <v>224.99999999999997</v>
      </c>
      <c r="I745" s="6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  <c r="GB745" s="2"/>
      <c r="GC745" s="2"/>
      <c r="GD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  <c r="GP745" s="2"/>
      <c r="GQ745" s="2"/>
      <c r="GR745" s="2"/>
      <c r="GS745" s="2"/>
      <c r="GT745" s="2"/>
      <c r="GU745" s="2"/>
      <c r="GV745" s="2"/>
      <c r="GW745" s="2"/>
      <c r="GX745" s="2"/>
      <c r="GY745" s="2"/>
      <c r="GZ745" s="2"/>
      <c r="HA745" s="2"/>
      <c r="HB745" s="2"/>
      <c r="HC745" s="2"/>
      <c r="HD745" s="2"/>
      <c r="HE745" s="2"/>
      <c r="HF745" s="2"/>
      <c r="HG745" s="2"/>
      <c r="HH745" s="2"/>
      <c r="HI745" s="2"/>
      <c r="HJ745" s="2"/>
      <c r="HK745" s="2"/>
      <c r="HL745" s="2"/>
      <c r="HM745" s="2"/>
      <c r="HN745" s="2"/>
      <c r="HO745" s="2"/>
      <c r="HP745" s="2"/>
      <c r="HQ745" s="2"/>
      <c r="HR745" s="2"/>
      <c r="HS745" s="2"/>
      <c r="HT745" s="2"/>
      <c r="HU745" s="2"/>
      <c r="HV745" s="2"/>
      <c r="HW745" s="2"/>
      <c r="HX745" s="2"/>
      <c r="HY745" s="2"/>
      <c r="HZ745" s="2"/>
      <c r="IA745" s="2"/>
      <c r="IB745" s="2"/>
      <c r="IC745" s="2"/>
      <c r="ID745" s="2"/>
      <c r="IE745" s="2"/>
      <c r="IF745" s="2"/>
      <c r="IG745" s="2"/>
      <c r="IH745" s="2"/>
      <c r="II745" s="2"/>
      <c r="IJ745" s="2"/>
      <c r="IK745" s="2"/>
      <c r="IL745" s="2"/>
      <c r="IM745" s="2"/>
      <c r="IN745" s="2"/>
      <c r="IO745" s="2"/>
      <c r="IP745" s="2"/>
      <c r="IQ745" s="2"/>
    </row>
    <row r="746" spans="1:251" s="13" customFormat="1" ht="27" customHeight="1">
      <c r="A746" s="61">
        <v>15</v>
      </c>
      <c r="B746" s="71" t="s">
        <v>70</v>
      </c>
      <c r="C746" s="101" t="s">
        <v>304</v>
      </c>
      <c r="D746" s="36" t="s">
        <v>305</v>
      </c>
      <c r="E746" s="38">
        <v>2016</v>
      </c>
      <c r="F746" s="40">
        <v>1008</v>
      </c>
      <c r="G746" s="129">
        <f t="shared" si="24"/>
        <v>899.99999999999989</v>
      </c>
      <c r="H746" s="129">
        <f t="shared" si="25"/>
        <v>107.99999999999999</v>
      </c>
      <c r="I746" s="6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  <c r="GA746" s="2"/>
      <c r="GB746" s="2"/>
      <c r="GC746" s="2"/>
      <c r="GD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  <c r="GP746" s="2"/>
      <c r="GQ746" s="2"/>
      <c r="GR746" s="2"/>
      <c r="GS746" s="2"/>
      <c r="GT746" s="2"/>
      <c r="GU746" s="2"/>
      <c r="GV746" s="2"/>
      <c r="GW746" s="2"/>
      <c r="GX746" s="2"/>
      <c r="GY746" s="2"/>
      <c r="GZ746" s="2"/>
      <c r="HA746" s="2"/>
      <c r="HB746" s="2"/>
      <c r="HC746" s="2"/>
      <c r="HD746" s="2"/>
      <c r="HE746" s="2"/>
      <c r="HF746" s="2"/>
      <c r="HG746" s="2"/>
      <c r="HH746" s="2"/>
      <c r="HI746" s="2"/>
      <c r="HJ746" s="2"/>
      <c r="HK746" s="2"/>
      <c r="HL746" s="2"/>
      <c r="HM746" s="2"/>
      <c r="HN746" s="2"/>
      <c r="HO746" s="2"/>
      <c r="HP746" s="2"/>
      <c r="HQ746" s="2"/>
      <c r="HR746" s="2"/>
      <c r="HS746" s="2"/>
      <c r="HT746" s="2"/>
      <c r="HU746" s="2"/>
      <c r="HV746" s="2"/>
      <c r="HW746" s="2"/>
      <c r="HX746" s="2"/>
      <c r="HY746" s="2"/>
      <c r="HZ746" s="2"/>
      <c r="IA746" s="2"/>
      <c r="IB746" s="2"/>
      <c r="IC746" s="2"/>
      <c r="ID746" s="2"/>
      <c r="IE746" s="2"/>
      <c r="IF746" s="2"/>
      <c r="IG746" s="2"/>
      <c r="IH746" s="2"/>
      <c r="II746" s="2"/>
      <c r="IJ746" s="2"/>
      <c r="IK746" s="2"/>
      <c r="IL746" s="2"/>
      <c r="IM746" s="2"/>
      <c r="IN746" s="2"/>
      <c r="IO746" s="2"/>
      <c r="IP746" s="2"/>
      <c r="IQ746" s="2"/>
    </row>
    <row r="747" spans="1:251" s="13" customFormat="1" ht="22.15" customHeight="1">
      <c r="A747" s="193"/>
      <c r="B747" s="239" t="s">
        <v>71</v>
      </c>
      <c r="C747" s="239"/>
      <c r="D747" s="41"/>
      <c r="E747" s="41"/>
      <c r="F747" s="168"/>
      <c r="G747" s="132"/>
      <c r="H747" s="132"/>
      <c r="I747" s="217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  <c r="GA747" s="2"/>
      <c r="GB747" s="2"/>
      <c r="GC747" s="2"/>
      <c r="GD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  <c r="GP747" s="2"/>
      <c r="GQ747" s="2"/>
      <c r="GR747" s="2"/>
      <c r="GS747" s="2"/>
      <c r="GT747" s="2"/>
      <c r="GU747" s="2"/>
      <c r="GV747" s="2"/>
      <c r="GW747" s="2"/>
      <c r="GX747" s="2"/>
      <c r="GY747" s="2"/>
      <c r="GZ747" s="2"/>
      <c r="HA747" s="2"/>
      <c r="HB747" s="2"/>
      <c r="HC747" s="2"/>
      <c r="HD747" s="2"/>
      <c r="HE747" s="2"/>
      <c r="HF747" s="2"/>
      <c r="HG747" s="2"/>
      <c r="HH747" s="2"/>
      <c r="HI747" s="2"/>
      <c r="HJ747" s="2"/>
      <c r="HK747" s="2"/>
      <c r="HL747" s="2"/>
      <c r="HM747" s="2"/>
      <c r="HN747" s="2"/>
      <c r="HO747" s="2"/>
      <c r="HP747" s="2"/>
      <c r="HQ747" s="2"/>
      <c r="HR747" s="2"/>
      <c r="HS747" s="2"/>
      <c r="HT747" s="2"/>
      <c r="HU747" s="2"/>
      <c r="HV747" s="2"/>
      <c r="HW747" s="2"/>
      <c r="HX747" s="2"/>
      <c r="HY747" s="2"/>
      <c r="HZ747" s="2"/>
      <c r="IA747" s="2"/>
      <c r="IB747" s="2"/>
      <c r="IC747" s="2"/>
      <c r="ID747" s="2"/>
      <c r="IE747" s="2"/>
      <c r="IF747" s="2"/>
      <c r="IG747" s="2"/>
      <c r="IH747" s="2"/>
      <c r="II747" s="2"/>
      <c r="IJ747" s="2"/>
      <c r="IK747" s="2"/>
      <c r="IL747" s="2"/>
      <c r="IM747" s="2"/>
      <c r="IN747" s="2"/>
      <c r="IO747" s="2"/>
      <c r="IP747" s="2"/>
      <c r="IQ747" s="2"/>
    </row>
    <row r="748" spans="1:251" s="13" customFormat="1" ht="72.599999999999994" customHeight="1">
      <c r="A748" s="61"/>
      <c r="B748" s="102" t="s">
        <v>243</v>
      </c>
      <c r="C748" s="93" t="s">
        <v>244</v>
      </c>
      <c r="D748" s="42" t="s">
        <v>120</v>
      </c>
      <c r="E748" s="38">
        <v>2015</v>
      </c>
      <c r="F748" s="143">
        <v>980</v>
      </c>
      <c r="G748" s="129">
        <f t="shared" si="24"/>
        <v>874.99999999999989</v>
      </c>
      <c r="H748" s="129">
        <f t="shared" si="25"/>
        <v>104.99999999999999</v>
      </c>
      <c r="I748" s="6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  <c r="GA748" s="2"/>
      <c r="GB748" s="2"/>
      <c r="GC748" s="2"/>
      <c r="GD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  <c r="GP748" s="2"/>
      <c r="GQ748" s="2"/>
      <c r="GR748" s="2"/>
      <c r="GS748" s="2"/>
      <c r="GT748" s="2"/>
      <c r="GU748" s="2"/>
      <c r="GV748" s="2"/>
      <c r="GW748" s="2"/>
      <c r="GX748" s="2"/>
      <c r="GY748" s="2"/>
      <c r="GZ748" s="2"/>
      <c r="HA748" s="2"/>
      <c r="HB748" s="2"/>
      <c r="HC748" s="2"/>
      <c r="HD748" s="2"/>
      <c r="HE748" s="2"/>
      <c r="HF748" s="2"/>
      <c r="HG748" s="2"/>
      <c r="HH748" s="2"/>
      <c r="HI748" s="2"/>
      <c r="HJ748" s="2"/>
      <c r="HK748" s="2"/>
      <c r="HL748" s="2"/>
      <c r="HM748" s="2"/>
      <c r="HN748" s="2"/>
      <c r="HO748" s="2"/>
      <c r="HP748" s="2"/>
      <c r="HQ748" s="2"/>
      <c r="HR748" s="2"/>
      <c r="HS748" s="2"/>
      <c r="HT748" s="2"/>
      <c r="HU748" s="2"/>
      <c r="HV748" s="2"/>
      <c r="HW748" s="2"/>
      <c r="HX748" s="2"/>
      <c r="HY748" s="2"/>
      <c r="HZ748" s="2"/>
      <c r="IA748" s="2"/>
      <c r="IB748" s="2"/>
      <c r="IC748" s="2"/>
      <c r="ID748" s="2"/>
      <c r="IE748" s="2"/>
      <c r="IF748" s="2"/>
      <c r="IG748" s="2"/>
      <c r="IH748" s="2"/>
      <c r="II748" s="2"/>
      <c r="IJ748" s="2"/>
      <c r="IK748" s="2"/>
      <c r="IL748" s="2"/>
      <c r="IM748" s="2"/>
      <c r="IN748" s="2"/>
      <c r="IO748" s="2"/>
      <c r="IP748" s="2"/>
      <c r="IQ748" s="2"/>
    </row>
    <row r="749" spans="1:251" s="13" customFormat="1" ht="63.75">
      <c r="A749" s="61"/>
      <c r="B749" s="58" t="s">
        <v>245</v>
      </c>
      <c r="C749" s="93" t="s">
        <v>246</v>
      </c>
      <c r="D749" s="42" t="s">
        <v>120</v>
      </c>
      <c r="E749" s="38">
        <v>2015</v>
      </c>
      <c r="F749" s="143">
        <v>980</v>
      </c>
      <c r="G749" s="129">
        <f t="shared" si="24"/>
        <v>874.99999999999989</v>
      </c>
      <c r="H749" s="129">
        <f t="shared" si="25"/>
        <v>104.99999999999999</v>
      </c>
      <c r="I749" s="6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  <c r="GA749" s="2"/>
      <c r="GB749" s="2"/>
      <c r="GC749" s="2"/>
      <c r="GD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  <c r="GP749" s="2"/>
      <c r="GQ749" s="2"/>
      <c r="GR749" s="2"/>
      <c r="GS749" s="2"/>
      <c r="GT749" s="2"/>
      <c r="GU749" s="2"/>
      <c r="GV749" s="2"/>
      <c r="GW749" s="2"/>
      <c r="GX749" s="2"/>
      <c r="GY749" s="2"/>
      <c r="GZ749" s="2"/>
      <c r="HA749" s="2"/>
      <c r="HB749" s="2"/>
      <c r="HC749" s="2"/>
      <c r="HD749" s="2"/>
      <c r="HE749" s="2"/>
      <c r="HF749" s="2"/>
      <c r="HG749" s="2"/>
      <c r="HH749" s="2"/>
      <c r="HI749" s="2"/>
      <c r="HJ749" s="2"/>
      <c r="HK749" s="2"/>
      <c r="HL749" s="2"/>
      <c r="HM749" s="2"/>
      <c r="HN749" s="2"/>
      <c r="HO749" s="2"/>
      <c r="HP749" s="2"/>
      <c r="HQ749" s="2"/>
      <c r="HR749" s="2"/>
      <c r="HS749" s="2"/>
      <c r="HT749" s="2"/>
      <c r="HU749" s="2"/>
      <c r="HV749" s="2"/>
      <c r="HW749" s="2"/>
      <c r="HX749" s="2"/>
      <c r="HY749" s="2"/>
      <c r="HZ749" s="2"/>
      <c r="IA749" s="2"/>
      <c r="IB749" s="2"/>
      <c r="IC749" s="2"/>
      <c r="ID749" s="2"/>
      <c r="IE749" s="2"/>
      <c r="IF749" s="2"/>
      <c r="IG749" s="2"/>
      <c r="IH749" s="2"/>
      <c r="II749" s="2"/>
      <c r="IJ749" s="2"/>
      <c r="IK749" s="2"/>
      <c r="IL749" s="2"/>
      <c r="IM749" s="2"/>
      <c r="IN749" s="2"/>
      <c r="IO749" s="2"/>
      <c r="IP749" s="2"/>
      <c r="IQ749" s="2"/>
    </row>
    <row r="750" spans="1:251" s="13" customFormat="1" ht="63.75">
      <c r="A750" s="61"/>
      <c r="B750" s="58" t="s">
        <v>247</v>
      </c>
      <c r="C750" s="93" t="s">
        <v>248</v>
      </c>
      <c r="D750" s="42" t="s">
        <v>120</v>
      </c>
      <c r="E750" s="38">
        <v>2015</v>
      </c>
      <c r="F750" s="143">
        <v>980</v>
      </c>
      <c r="G750" s="129">
        <f t="shared" si="24"/>
        <v>874.99999999999989</v>
      </c>
      <c r="H750" s="129">
        <f t="shared" si="25"/>
        <v>104.99999999999999</v>
      </c>
      <c r="I750" s="6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  <c r="GP750" s="2"/>
      <c r="GQ750" s="2"/>
      <c r="GR750" s="2"/>
      <c r="GS750" s="2"/>
      <c r="GT750" s="2"/>
      <c r="GU750" s="2"/>
      <c r="GV750" s="2"/>
      <c r="GW750" s="2"/>
      <c r="GX750" s="2"/>
      <c r="GY750" s="2"/>
      <c r="GZ750" s="2"/>
      <c r="HA750" s="2"/>
      <c r="HB750" s="2"/>
      <c r="HC750" s="2"/>
      <c r="HD750" s="2"/>
      <c r="HE750" s="2"/>
      <c r="HF750" s="2"/>
      <c r="HG750" s="2"/>
      <c r="HH750" s="2"/>
      <c r="HI750" s="2"/>
      <c r="HJ750" s="2"/>
      <c r="HK750" s="2"/>
      <c r="HL750" s="2"/>
      <c r="HM750" s="2"/>
      <c r="HN750" s="2"/>
      <c r="HO750" s="2"/>
      <c r="HP750" s="2"/>
      <c r="HQ750" s="2"/>
      <c r="HR750" s="2"/>
      <c r="HS750" s="2"/>
      <c r="HT750" s="2"/>
      <c r="HU750" s="2"/>
      <c r="HV750" s="2"/>
      <c r="HW750" s="2"/>
      <c r="HX750" s="2"/>
      <c r="HY750" s="2"/>
      <c r="HZ750" s="2"/>
      <c r="IA750" s="2"/>
      <c r="IB750" s="2"/>
      <c r="IC750" s="2"/>
      <c r="ID750" s="2"/>
      <c r="IE750" s="2"/>
      <c r="IF750" s="2"/>
      <c r="IG750" s="2"/>
      <c r="IH750" s="2"/>
      <c r="II750" s="2"/>
      <c r="IJ750" s="2"/>
      <c r="IK750" s="2"/>
      <c r="IL750" s="2"/>
      <c r="IM750" s="2"/>
      <c r="IN750" s="2"/>
      <c r="IO750" s="2"/>
      <c r="IP750" s="2"/>
      <c r="IQ750" s="2"/>
    </row>
    <row r="751" spans="1:251" s="13" customFormat="1" ht="63.75">
      <c r="A751" s="61"/>
      <c r="B751" s="58" t="s">
        <v>249</v>
      </c>
      <c r="C751" s="93" t="s">
        <v>250</v>
      </c>
      <c r="D751" s="42" t="s">
        <v>120</v>
      </c>
      <c r="E751" s="38">
        <v>2015</v>
      </c>
      <c r="F751" s="143">
        <v>980</v>
      </c>
      <c r="G751" s="129">
        <f t="shared" si="24"/>
        <v>874.99999999999989</v>
      </c>
      <c r="H751" s="129">
        <f t="shared" si="25"/>
        <v>104.99999999999999</v>
      </c>
      <c r="I751" s="6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  <c r="GP751" s="2"/>
      <c r="GQ751" s="2"/>
      <c r="GR751" s="2"/>
      <c r="GS751" s="2"/>
      <c r="GT751" s="2"/>
      <c r="GU751" s="2"/>
      <c r="GV751" s="2"/>
      <c r="GW751" s="2"/>
      <c r="GX751" s="2"/>
      <c r="GY751" s="2"/>
      <c r="GZ751" s="2"/>
      <c r="HA751" s="2"/>
      <c r="HB751" s="2"/>
      <c r="HC751" s="2"/>
      <c r="HD751" s="2"/>
      <c r="HE751" s="2"/>
      <c r="HF751" s="2"/>
      <c r="HG751" s="2"/>
      <c r="HH751" s="2"/>
      <c r="HI751" s="2"/>
      <c r="HJ751" s="2"/>
      <c r="HK751" s="2"/>
      <c r="HL751" s="2"/>
      <c r="HM751" s="2"/>
      <c r="HN751" s="2"/>
      <c r="HO751" s="2"/>
      <c r="HP751" s="2"/>
      <c r="HQ751" s="2"/>
      <c r="HR751" s="2"/>
      <c r="HS751" s="2"/>
      <c r="HT751" s="2"/>
      <c r="HU751" s="2"/>
      <c r="HV751" s="2"/>
      <c r="HW751" s="2"/>
      <c r="HX751" s="2"/>
      <c r="HY751" s="2"/>
      <c r="HZ751" s="2"/>
      <c r="IA751" s="2"/>
      <c r="IB751" s="2"/>
      <c r="IC751" s="2"/>
      <c r="ID751" s="2"/>
      <c r="IE751" s="2"/>
      <c r="IF751" s="2"/>
      <c r="IG751" s="2"/>
      <c r="IH751" s="2"/>
      <c r="II751" s="2"/>
      <c r="IJ751" s="2"/>
      <c r="IK751" s="2"/>
      <c r="IL751" s="2"/>
      <c r="IM751" s="2"/>
      <c r="IN751" s="2"/>
      <c r="IO751" s="2"/>
      <c r="IP751" s="2"/>
      <c r="IQ751" s="2"/>
    </row>
    <row r="752" spans="1:251" s="13" customFormat="1" ht="63.75">
      <c r="A752" s="61"/>
      <c r="B752" s="58" t="s">
        <v>251</v>
      </c>
      <c r="C752" s="93" t="s">
        <v>252</v>
      </c>
      <c r="D752" s="42" t="s">
        <v>120</v>
      </c>
      <c r="E752" s="38">
        <v>2015</v>
      </c>
      <c r="F752" s="143">
        <v>980</v>
      </c>
      <c r="G752" s="129">
        <f t="shared" si="24"/>
        <v>874.99999999999989</v>
      </c>
      <c r="H752" s="129">
        <f t="shared" si="25"/>
        <v>104.99999999999999</v>
      </c>
      <c r="I752" s="6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  <c r="FZ752" s="2"/>
      <c r="GA752" s="2"/>
      <c r="GB752" s="2"/>
      <c r="GC752" s="2"/>
      <c r="GD752" s="2"/>
      <c r="GE752" s="2"/>
      <c r="GF752" s="2"/>
      <c r="GG752" s="2"/>
      <c r="GH752" s="2"/>
      <c r="GI752" s="2"/>
      <c r="GJ752" s="2"/>
      <c r="GK752" s="2"/>
      <c r="GL752" s="2"/>
      <c r="GM752" s="2"/>
      <c r="GN752" s="2"/>
      <c r="GO752" s="2"/>
      <c r="GP752" s="2"/>
      <c r="GQ752" s="2"/>
      <c r="GR752" s="2"/>
      <c r="GS752" s="2"/>
      <c r="GT752" s="2"/>
      <c r="GU752" s="2"/>
      <c r="GV752" s="2"/>
      <c r="GW752" s="2"/>
      <c r="GX752" s="2"/>
      <c r="GY752" s="2"/>
      <c r="GZ752" s="2"/>
      <c r="HA752" s="2"/>
      <c r="HB752" s="2"/>
      <c r="HC752" s="2"/>
      <c r="HD752" s="2"/>
      <c r="HE752" s="2"/>
      <c r="HF752" s="2"/>
      <c r="HG752" s="2"/>
      <c r="HH752" s="2"/>
      <c r="HI752" s="2"/>
      <c r="HJ752" s="2"/>
      <c r="HK752" s="2"/>
      <c r="HL752" s="2"/>
      <c r="HM752" s="2"/>
      <c r="HN752" s="2"/>
      <c r="HO752" s="2"/>
      <c r="HP752" s="2"/>
      <c r="HQ752" s="2"/>
      <c r="HR752" s="2"/>
      <c r="HS752" s="2"/>
      <c r="HT752" s="2"/>
      <c r="HU752" s="2"/>
      <c r="HV752" s="2"/>
      <c r="HW752" s="2"/>
      <c r="HX752" s="2"/>
      <c r="HY752" s="2"/>
      <c r="HZ752" s="2"/>
      <c r="IA752" s="2"/>
      <c r="IB752" s="2"/>
      <c r="IC752" s="2"/>
      <c r="ID752" s="2"/>
      <c r="IE752" s="2"/>
      <c r="IF752" s="2"/>
      <c r="IG752" s="2"/>
      <c r="IH752" s="2"/>
      <c r="II752" s="2"/>
      <c r="IJ752" s="2"/>
      <c r="IK752" s="2"/>
      <c r="IL752" s="2"/>
      <c r="IM752" s="2"/>
      <c r="IN752" s="2"/>
      <c r="IO752" s="2"/>
      <c r="IP752" s="2"/>
      <c r="IQ752" s="2"/>
    </row>
    <row r="753" spans="1:251" s="13" customFormat="1" ht="75.599999999999994" customHeight="1">
      <c r="A753" s="61"/>
      <c r="B753" s="58" t="s">
        <v>253</v>
      </c>
      <c r="C753" s="93" t="s">
        <v>254</v>
      </c>
      <c r="D753" s="42" t="s">
        <v>120</v>
      </c>
      <c r="E753" s="38">
        <v>2015</v>
      </c>
      <c r="F753" s="143">
        <v>980</v>
      </c>
      <c r="G753" s="129">
        <f t="shared" si="24"/>
        <v>874.99999999999989</v>
      </c>
      <c r="H753" s="129">
        <f t="shared" si="25"/>
        <v>104.99999999999999</v>
      </c>
      <c r="I753" s="6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  <c r="FZ753" s="2"/>
      <c r="GA753" s="2"/>
      <c r="GB753" s="2"/>
      <c r="GC753" s="2"/>
      <c r="GD753" s="2"/>
      <c r="GE753" s="2"/>
      <c r="GF753" s="2"/>
      <c r="GG753" s="2"/>
      <c r="GH753" s="2"/>
      <c r="GI753" s="2"/>
      <c r="GJ753" s="2"/>
      <c r="GK753" s="2"/>
      <c r="GL753" s="2"/>
      <c r="GM753" s="2"/>
      <c r="GN753" s="2"/>
      <c r="GO753" s="2"/>
      <c r="GP753" s="2"/>
      <c r="GQ753" s="2"/>
      <c r="GR753" s="2"/>
      <c r="GS753" s="2"/>
      <c r="GT753" s="2"/>
      <c r="GU753" s="2"/>
      <c r="GV753" s="2"/>
      <c r="GW753" s="2"/>
      <c r="GX753" s="2"/>
      <c r="GY753" s="2"/>
      <c r="GZ753" s="2"/>
      <c r="HA753" s="2"/>
      <c r="HB753" s="2"/>
      <c r="HC753" s="2"/>
      <c r="HD753" s="2"/>
      <c r="HE753" s="2"/>
      <c r="HF753" s="2"/>
      <c r="HG753" s="2"/>
      <c r="HH753" s="2"/>
      <c r="HI753" s="2"/>
      <c r="HJ753" s="2"/>
      <c r="HK753" s="2"/>
      <c r="HL753" s="2"/>
      <c r="HM753" s="2"/>
      <c r="HN753" s="2"/>
      <c r="HO753" s="2"/>
      <c r="HP753" s="2"/>
      <c r="HQ753" s="2"/>
      <c r="HR753" s="2"/>
      <c r="HS753" s="2"/>
      <c r="HT753" s="2"/>
      <c r="HU753" s="2"/>
      <c r="HV753" s="2"/>
      <c r="HW753" s="2"/>
      <c r="HX753" s="2"/>
      <c r="HY753" s="2"/>
      <c r="HZ753" s="2"/>
      <c r="IA753" s="2"/>
      <c r="IB753" s="2"/>
      <c r="IC753" s="2"/>
      <c r="ID753" s="2"/>
      <c r="IE753" s="2"/>
      <c r="IF753" s="2"/>
      <c r="IG753" s="2"/>
      <c r="IH753" s="2"/>
      <c r="II753" s="2"/>
      <c r="IJ753" s="2"/>
      <c r="IK753" s="2"/>
      <c r="IL753" s="2"/>
      <c r="IM753" s="2"/>
      <c r="IN753" s="2"/>
      <c r="IO753" s="2"/>
      <c r="IP753" s="2"/>
      <c r="IQ753" s="2"/>
    </row>
    <row r="754" spans="1:251" s="13" customFormat="1" ht="74.45" customHeight="1">
      <c r="A754" s="61"/>
      <c r="B754" s="58" t="s">
        <v>255</v>
      </c>
      <c r="C754" s="93" t="s">
        <v>256</v>
      </c>
      <c r="D754" s="42" t="s">
        <v>120</v>
      </c>
      <c r="E754" s="38">
        <v>2015</v>
      </c>
      <c r="F754" s="143">
        <v>980</v>
      </c>
      <c r="G754" s="129">
        <f t="shared" si="24"/>
        <v>874.99999999999989</v>
      </c>
      <c r="H754" s="129">
        <f t="shared" si="25"/>
        <v>104.99999999999999</v>
      </c>
      <c r="I754" s="6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  <c r="FZ754" s="2"/>
      <c r="GA754" s="2"/>
      <c r="GB754" s="2"/>
      <c r="GC754" s="2"/>
      <c r="GD754" s="2"/>
      <c r="GE754" s="2"/>
      <c r="GF754" s="2"/>
      <c r="GG754" s="2"/>
      <c r="GH754" s="2"/>
      <c r="GI754" s="2"/>
      <c r="GJ754" s="2"/>
      <c r="GK754" s="2"/>
      <c r="GL754" s="2"/>
      <c r="GM754" s="2"/>
      <c r="GN754" s="2"/>
      <c r="GO754" s="2"/>
      <c r="GP754" s="2"/>
      <c r="GQ754" s="2"/>
      <c r="GR754" s="2"/>
      <c r="GS754" s="2"/>
      <c r="GT754" s="2"/>
      <c r="GU754" s="2"/>
      <c r="GV754" s="2"/>
      <c r="GW754" s="2"/>
      <c r="GX754" s="2"/>
      <c r="GY754" s="2"/>
      <c r="GZ754" s="2"/>
      <c r="HA754" s="2"/>
      <c r="HB754" s="2"/>
      <c r="HC754" s="2"/>
      <c r="HD754" s="2"/>
      <c r="HE754" s="2"/>
      <c r="HF754" s="2"/>
      <c r="HG754" s="2"/>
      <c r="HH754" s="2"/>
      <c r="HI754" s="2"/>
      <c r="HJ754" s="2"/>
      <c r="HK754" s="2"/>
      <c r="HL754" s="2"/>
      <c r="HM754" s="2"/>
      <c r="HN754" s="2"/>
      <c r="HO754" s="2"/>
      <c r="HP754" s="2"/>
      <c r="HQ754" s="2"/>
      <c r="HR754" s="2"/>
      <c r="HS754" s="2"/>
      <c r="HT754" s="2"/>
      <c r="HU754" s="2"/>
      <c r="HV754" s="2"/>
      <c r="HW754" s="2"/>
      <c r="HX754" s="2"/>
      <c r="HY754" s="2"/>
      <c r="HZ754" s="2"/>
      <c r="IA754" s="2"/>
      <c r="IB754" s="2"/>
      <c r="IC754" s="2"/>
      <c r="ID754" s="2"/>
      <c r="IE754" s="2"/>
      <c r="IF754" s="2"/>
      <c r="IG754" s="2"/>
      <c r="IH754" s="2"/>
      <c r="II754" s="2"/>
      <c r="IJ754" s="2"/>
      <c r="IK754" s="2"/>
      <c r="IL754" s="2"/>
      <c r="IM754" s="2"/>
      <c r="IN754" s="2"/>
      <c r="IO754" s="2"/>
      <c r="IP754" s="2"/>
      <c r="IQ754" s="2"/>
    </row>
    <row r="755" spans="1:251" s="13" customFormat="1" ht="74.45" customHeight="1">
      <c r="A755" s="61"/>
      <c r="B755" s="102" t="s">
        <v>257</v>
      </c>
      <c r="C755" s="93" t="s">
        <v>244</v>
      </c>
      <c r="D755" s="42" t="s">
        <v>43</v>
      </c>
      <c r="E755" s="38">
        <v>2015</v>
      </c>
      <c r="F755" s="143">
        <v>980</v>
      </c>
      <c r="G755" s="129">
        <f t="shared" si="24"/>
        <v>874.99999999999989</v>
      </c>
      <c r="H755" s="129">
        <f t="shared" si="25"/>
        <v>104.99999999999999</v>
      </c>
      <c r="I755" s="6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  <c r="GA755" s="2"/>
      <c r="GB755" s="2"/>
      <c r="GC755" s="2"/>
      <c r="GD755" s="2"/>
      <c r="GE755" s="2"/>
      <c r="GF755" s="2"/>
      <c r="GG755" s="2"/>
      <c r="GH755" s="2"/>
      <c r="GI755" s="2"/>
      <c r="GJ755" s="2"/>
      <c r="GK755" s="2"/>
      <c r="GL755" s="2"/>
      <c r="GM755" s="2"/>
      <c r="GN755" s="2"/>
      <c r="GO755" s="2"/>
      <c r="GP755" s="2"/>
      <c r="GQ755" s="2"/>
      <c r="GR755" s="2"/>
      <c r="GS755" s="2"/>
      <c r="GT755" s="2"/>
      <c r="GU755" s="2"/>
      <c r="GV755" s="2"/>
      <c r="GW755" s="2"/>
      <c r="GX755" s="2"/>
      <c r="GY755" s="2"/>
      <c r="GZ755" s="2"/>
      <c r="HA755" s="2"/>
      <c r="HB755" s="2"/>
      <c r="HC755" s="2"/>
      <c r="HD755" s="2"/>
      <c r="HE755" s="2"/>
      <c r="HF755" s="2"/>
      <c r="HG755" s="2"/>
      <c r="HH755" s="2"/>
      <c r="HI755" s="2"/>
      <c r="HJ755" s="2"/>
      <c r="HK755" s="2"/>
      <c r="HL755" s="2"/>
      <c r="HM755" s="2"/>
      <c r="HN755" s="2"/>
      <c r="HO755" s="2"/>
      <c r="HP755" s="2"/>
      <c r="HQ755" s="2"/>
      <c r="HR755" s="2"/>
      <c r="HS755" s="2"/>
      <c r="HT755" s="2"/>
      <c r="HU755" s="2"/>
      <c r="HV755" s="2"/>
      <c r="HW755" s="2"/>
      <c r="HX755" s="2"/>
      <c r="HY755" s="2"/>
      <c r="HZ755" s="2"/>
      <c r="IA755" s="2"/>
      <c r="IB755" s="2"/>
      <c r="IC755" s="2"/>
      <c r="ID755" s="2"/>
      <c r="IE755" s="2"/>
      <c r="IF755" s="2"/>
      <c r="IG755" s="2"/>
      <c r="IH755" s="2"/>
      <c r="II755" s="2"/>
      <c r="IJ755" s="2"/>
      <c r="IK755" s="2"/>
      <c r="IL755" s="2"/>
      <c r="IM755" s="2"/>
      <c r="IN755" s="2"/>
      <c r="IO755" s="2"/>
      <c r="IP755" s="2"/>
      <c r="IQ755" s="2"/>
    </row>
    <row r="756" spans="1:251" s="13" customFormat="1" ht="73.900000000000006" customHeight="1">
      <c r="A756" s="61"/>
      <c r="B756" s="102" t="s">
        <v>245</v>
      </c>
      <c r="C756" s="93" t="s">
        <v>246</v>
      </c>
      <c r="D756" s="42" t="s">
        <v>43</v>
      </c>
      <c r="E756" s="38">
        <v>2015</v>
      </c>
      <c r="F756" s="143">
        <v>980</v>
      </c>
      <c r="G756" s="129">
        <f t="shared" si="24"/>
        <v>874.99999999999989</v>
      </c>
      <c r="H756" s="129">
        <f t="shared" si="25"/>
        <v>104.99999999999999</v>
      </c>
      <c r="I756" s="6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  <c r="GA756" s="2"/>
      <c r="GB756" s="2"/>
      <c r="GC756" s="2"/>
      <c r="GD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  <c r="GP756" s="2"/>
      <c r="GQ756" s="2"/>
      <c r="GR756" s="2"/>
      <c r="GS756" s="2"/>
      <c r="GT756" s="2"/>
      <c r="GU756" s="2"/>
      <c r="GV756" s="2"/>
      <c r="GW756" s="2"/>
      <c r="GX756" s="2"/>
      <c r="GY756" s="2"/>
      <c r="GZ756" s="2"/>
      <c r="HA756" s="2"/>
      <c r="HB756" s="2"/>
      <c r="HC756" s="2"/>
      <c r="HD756" s="2"/>
      <c r="HE756" s="2"/>
      <c r="HF756" s="2"/>
      <c r="HG756" s="2"/>
      <c r="HH756" s="2"/>
      <c r="HI756" s="2"/>
      <c r="HJ756" s="2"/>
      <c r="HK756" s="2"/>
      <c r="HL756" s="2"/>
      <c r="HM756" s="2"/>
      <c r="HN756" s="2"/>
      <c r="HO756" s="2"/>
      <c r="HP756" s="2"/>
      <c r="HQ756" s="2"/>
      <c r="HR756" s="2"/>
      <c r="HS756" s="2"/>
      <c r="HT756" s="2"/>
      <c r="HU756" s="2"/>
      <c r="HV756" s="2"/>
      <c r="HW756" s="2"/>
      <c r="HX756" s="2"/>
      <c r="HY756" s="2"/>
      <c r="HZ756" s="2"/>
      <c r="IA756" s="2"/>
      <c r="IB756" s="2"/>
      <c r="IC756" s="2"/>
      <c r="ID756" s="2"/>
      <c r="IE756" s="2"/>
      <c r="IF756" s="2"/>
      <c r="IG756" s="2"/>
      <c r="IH756" s="2"/>
      <c r="II756" s="2"/>
      <c r="IJ756" s="2"/>
      <c r="IK756" s="2"/>
      <c r="IL756" s="2"/>
      <c r="IM756" s="2"/>
      <c r="IN756" s="2"/>
      <c r="IO756" s="2"/>
      <c r="IP756" s="2"/>
      <c r="IQ756" s="2"/>
    </row>
    <row r="757" spans="1:251" s="13" customFormat="1" ht="63.75">
      <c r="A757" s="61"/>
      <c r="B757" s="102" t="s">
        <v>258</v>
      </c>
      <c r="C757" s="93" t="s">
        <v>248</v>
      </c>
      <c r="D757" s="42" t="s">
        <v>43</v>
      </c>
      <c r="E757" s="38">
        <v>2015</v>
      </c>
      <c r="F757" s="143">
        <v>980</v>
      </c>
      <c r="G757" s="129">
        <f t="shared" si="24"/>
        <v>874.99999999999989</v>
      </c>
      <c r="H757" s="129">
        <f t="shared" si="25"/>
        <v>104.99999999999999</v>
      </c>
      <c r="I757" s="6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  <c r="GA757" s="2"/>
      <c r="GB757" s="2"/>
      <c r="GC757" s="2"/>
      <c r="GD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  <c r="GP757" s="2"/>
      <c r="GQ757" s="2"/>
      <c r="GR757" s="2"/>
      <c r="GS757" s="2"/>
      <c r="GT757" s="2"/>
      <c r="GU757" s="2"/>
      <c r="GV757" s="2"/>
      <c r="GW757" s="2"/>
      <c r="GX757" s="2"/>
      <c r="GY757" s="2"/>
      <c r="GZ757" s="2"/>
      <c r="HA757" s="2"/>
      <c r="HB757" s="2"/>
      <c r="HC757" s="2"/>
      <c r="HD757" s="2"/>
      <c r="HE757" s="2"/>
      <c r="HF757" s="2"/>
      <c r="HG757" s="2"/>
      <c r="HH757" s="2"/>
      <c r="HI757" s="2"/>
      <c r="HJ757" s="2"/>
      <c r="HK757" s="2"/>
      <c r="HL757" s="2"/>
      <c r="HM757" s="2"/>
      <c r="HN757" s="2"/>
      <c r="HO757" s="2"/>
      <c r="HP757" s="2"/>
      <c r="HQ757" s="2"/>
      <c r="HR757" s="2"/>
      <c r="HS757" s="2"/>
      <c r="HT757" s="2"/>
      <c r="HU757" s="2"/>
      <c r="HV757" s="2"/>
      <c r="HW757" s="2"/>
      <c r="HX757" s="2"/>
      <c r="HY757" s="2"/>
      <c r="HZ757" s="2"/>
      <c r="IA757" s="2"/>
      <c r="IB757" s="2"/>
      <c r="IC757" s="2"/>
      <c r="ID757" s="2"/>
      <c r="IE757" s="2"/>
      <c r="IF757" s="2"/>
      <c r="IG757" s="2"/>
      <c r="IH757" s="2"/>
      <c r="II757" s="2"/>
      <c r="IJ757" s="2"/>
      <c r="IK757" s="2"/>
      <c r="IL757" s="2"/>
      <c r="IM757" s="2"/>
      <c r="IN757" s="2"/>
      <c r="IO757" s="2"/>
      <c r="IP757" s="2"/>
      <c r="IQ757" s="2"/>
    </row>
    <row r="758" spans="1:251" s="13" customFormat="1" ht="63.75">
      <c r="A758" s="61"/>
      <c r="B758" s="102" t="s">
        <v>259</v>
      </c>
      <c r="C758" s="93" t="s">
        <v>250</v>
      </c>
      <c r="D758" s="42" t="s">
        <v>43</v>
      </c>
      <c r="E758" s="38">
        <v>2015</v>
      </c>
      <c r="F758" s="143">
        <v>980</v>
      </c>
      <c r="G758" s="129">
        <f t="shared" si="24"/>
        <v>874.99999999999989</v>
      </c>
      <c r="H758" s="129">
        <f t="shared" si="25"/>
        <v>104.99999999999999</v>
      </c>
      <c r="I758" s="6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  <c r="GP758" s="2"/>
      <c r="GQ758" s="2"/>
      <c r="GR758" s="2"/>
      <c r="GS758" s="2"/>
      <c r="GT758" s="2"/>
      <c r="GU758" s="2"/>
      <c r="GV758" s="2"/>
      <c r="GW758" s="2"/>
      <c r="GX758" s="2"/>
      <c r="GY758" s="2"/>
      <c r="GZ758" s="2"/>
      <c r="HA758" s="2"/>
      <c r="HB758" s="2"/>
      <c r="HC758" s="2"/>
      <c r="HD758" s="2"/>
      <c r="HE758" s="2"/>
      <c r="HF758" s="2"/>
      <c r="HG758" s="2"/>
      <c r="HH758" s="2"/>
      <c r="HI758" s="2"/>
      <c r="HJ758" s="2"/>
      <c r="HK758" s="2"/>
      <c r="HL758" s="2"/>
      <c r="HM758" s="2"/>
      <c r="HN758" s="2"/>
      <c r="HO758" s="2"/>
      <c r="HP758" s="2"/>
      <c r="HQ758" s="2"/>
      <c r="HR758" s="2"/>
      <c r="HS758" s="2"/>
      <c r="HT758" s="2"/>
      <c r="HU758" s="2"/>
      <c r="HV758" s="2"/>
      <c r="HW758" s="2"/>
      <c r="HX758" s="2"/>
      <c r="HY758" s="2"/>
      <c r="HZ758" s="2"/>
      <c r="IA758" s="2"/>
      <c r="IB758" s="2"/>
      <c r="IC758" s="2"/>
      <c r="ID758" s="2"/>
      <c r="IE758" s="2"/>
      <c r="IF758" s="2"/>
      <c r="IG758" s="2"/>
      <c r="IH758" s="2"/>
      <c r="II758" s="2"/>
      <c r="IJ758" s="2"/>
      <c r="IK758" s="2"/>
      <c r="IL758" s="2"/>
      <c r="IM758" s="2"/>
      <c r="IN758" s="2"/>
      <c r="IO758" s="2"/>
      <c r="IP758" s="2"/>
      <c r="IQ758" s="2"/>
    </row>
    <row r="759" spans="1:251" s="13" customFormat="1" ht="76.900000000000006" customHeight="1">
      <c r="A759" s="61"/>
      <c r="B759" s="102" t="s">
        <v>260</v>
      </c>
      <c r="C759" s="93" t="s">
        <v>252</v>
      </c>
      <c r="D759" s="42" t="s">
        <v>43</v>
      </c>
      <c r="E759" s="38">
        <v>2015</v>
      </c>
      <c r="F759" s="143">
        <v>980</v>
      </c>
      <c r="G759" s="129">
        <f t="shared" si="24"/>
        <v>874.99999999999989</v>
      </c>
      <c r="H759" s="129">
        <f t="shared" si="25"/>
        <v>104.99999999999999</v>
      </c>
      <c r="I759" s="6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  <c r="GQ759" s="2"/>
      <c r="GR759" s="2"/>
      <c r="GS759" s="2"/>
      <c r="GT759" s="2"/>
      <c r="GU759" s="2"/>
      <c r="GV759" s="2"/>
      <c r="GW759" s="2"/>
      <c r="GX759" s="2"/>
      <c r="GY759" s="2"/>
      <c r="GZ759" s="2"/>
      <c r="HA759" s="2"/>
      <c r="HB759" s="2"/>
      <c r="HC759" s="2"/>
      <c r="HD759" s="2"/>
      <c r="HE759" s="2"/>
      <c r="HF759" s="2"/>
      <c r="HG759" s="2"/>
      <c r="HH759" s="2"/>
      <c r="HI759" s="2"/>
      <c r="HJ759" s="2"/>
      <c r="HK759" s="2"/>
      <c r="HL759" s="2"/>
      <c r="HM759" s="2"/>
      <c r="HN759" s="2"/>
      <c r="HO759" s="2"/>
      <c r="HP759" s="2"/>
      <c r="HQ759" s="2"/>
      <c r="HR759" s="2"/>
      <c r="HS759" s="2"/>
      <c r="HT759" s="2"/>
      <c r="HU759" s="2"/>
      <c r="HV759" s="2"/>
      <c r="HW759" s="2"/>
      <c r="HX759" s="2"/>
      <c r="HY759" s="2"/>
      <c r="HZ759" s="2"/>
      <c r="IA759" s="2"/>
      <c r="IB759" s="2"/>
      <c r="IC759" s="2"/>
      <c r="ID759" s="2"/>
      <c r="IE759" s="2"/>
      <c r="IF759" s="2"/>
      <c r="IG759" s="2"/>
      <c r="IH759" s="2"/>
      <c r="II759" s="2"/>
      <c r="IJ759" s="2"/>
      <c r="IK759" s="2"/>
      <c r="IL759" s="2"/>
      <c r="IM759" s="2"/>
      <c r="IN759" s="2"/>
      <c r="IO759" s="2"/>
      <c r="IP759" s="2"/>
      <c r="IQ759" s="2"/>
    </row>
    <row r="760" spans="1:251" s="13" customFormat="1" ht="75.599999999999994" customHeight="1">
      <c r="A760" s="61"/>
      <c r="B760" s="102" t="s">
        <v>261</v>
      </c>
      <c r="C760" s="93" t="s">
        <v>254</v>
      </c>
      <c r="D760" s="42" t="s">
        <v>43</v>
      </c>
      <c r="E760" s="38">
        <v>2015</v>
      </c>
      <c r="F760" s="143">
        <v>980</v>
      </c>
      <c r="G760" s="129">
        <f t="shared" si="24"/>
        <v>874.99999999999989</v>
      </c>
      <c r="H760" s="129">
        <f t="shared" si="25"/>
        <v>104.99999999999999</v>
      </c>
      <c r="I760" s="6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  <c r="GP760" s="2"/>
      <c r="GQ760" s="2"/>
      <c r="GR760" s="2"/>
      <c r="GS760" s="2"/>
      <c r="GT760" s="2"/>
      <c r="GU760" s="2"/>
      <c r="GV760" s="2"/>
      <c r="GW760" s="2"/>
      <c r="GX760" s="2"/>
      <c r="GY760" s="2"/>
      <c r="GZ760" s="2"/>
      <c r="HA760" s="2"/>
      <c r="HB760" s="2"/>
      <c r="HC760" s="2"/>
      <c r="HD760" s="2"/>
      <c r="HE760" s="2"/>
      <c r="HF760" s="2"/>
      <c r="HG760" s="2"/>
      <c r="HH760" s="2"/>
      <c r="HI760" s="2"/>
      <c r="HJ760" s="2"/>
      <c r="HK760" s="2"/>
      <c r="HL760" s="2"/>
      <c r="HM760" s="2"/>
      <c r="HN760" s="2"/>
      <c r="HO760" s="2"/>
      <c r="HP760" s="2"/>
      <c r="HQ760" s="2"/>
      <c r="HR760" s="2"/>
      <c r="HS760" s="2"/>
      <c r="HT760" s="2"/>
      <c r="HU760" s="2"/>
      <c r="HV760" s="2"/>
      <c r="HW760" s="2"/>
      <c r="HX760" s="2"/>
      <c r="HY760" s="2"/>
      <c r="HZ760" s="2"/>
      <c r="IA760" s="2"/>
      <c r="IB760" s="2"/>
      <c r="IC760" s="2"/>
      <c r="ID760" s="2"/>
      <c r="IE760" s="2"/>
      <c r="IF760" s="2"/>
      <c r="IG760" s="2"/>
      <c r="IH760" s="2"/>
      <c r="II760" s="2"/>
      <c r="IJ760" s="2"/>
      <c r="IK760" s="2"/>
      <c r="IL760" s="2"/>
      <c r="IM760" s="2"/>
      <c r="IN760" s="2"/>
      <c r="IO760" s="2"/>
      <c r="IP760" s="2"/>
      <c r="IQ760" s="2"/>
    </row>
    <row r="761" spans="1:251" s="13" customFormat="1" ht="63.75">
      <c r="A761" s="61"/>
      <c r="B761" s="102" t="s">
        <v>262</v>
      </c>
      <c r="C761" s="93" t="s">
        <v>256</v>
      </c>
      <c r="D761" s="42" t="s">
        <v>43</v>
      </c>
      <c r="E761" s="38">
        <v>2015</v>
      </c>
      <c r="F761" s="143">
        <v>980</v>
      </c>
      <c r="G761" s="129">
        <f t="shared" si="24"/>
        <v>874.99999999999989</v>
      </c>
      <c r="H761" s="129">
        <f t="shared" si="25"/>
        <v>104.99999999999999</v>
      </c>
      <c r="I761" s="6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  <c r="GP761" s="2"/>
      <c r="GQ761" s="2"/>
      <c r="GR761" s="2"/>
      <c r="GS761" s="2"/>
      <c r="GT761" s="2"/>
      <c r="GU761" s="2"/>
      <c r="GV761" s="2"/>
      <c r="GW761" s="2"/>
      <c r="GX761" s="2"/>
      <c r="GY761" s="2"/>
      <c r="GZ761" s="2"/>
      <c r="HA761" s="2"/>
      <c r="HB761" s="2"/>
      <c r="HC761" s="2"/>
      <c r="HD761" s="2"/>
      <c r="HE761" s="2"/>
      <c r="HF761" s="2"/>
      <c r="HG761" s="2"/>
      <c r="HH761" s="2"/>
      <c r="HI761" s="2"/>
      <c r="HJ761" s="2"/>
      <c r="HK761" s="2"/>
      <c r="HL761" s="2"/>
      <c r="HM761" s="2"/>
      <c r="HN761" s="2"/>
      <c r="HO761" s="2"/>
      <c r="HP761" s="2"/>
      <c r="HQ761" s="2"/>
      <c r="HR761" s="2"/>
      <c r="HS761" s="2"/>
      <c r="HT761" s="2"/>
      <c r="HU761" s="2"/>
      <c r="HV761" s="2"/>
      <c r="HW761" s="2"/>
      <c r="HX761" s="2"/>
      <c r="HY761" s="2"/>
      <c r="HZ761" s="2"/>
      <c r="IA761" s="2"/>
      <c r="IB761" s="2"/>
      <c r="IC761" s="2"/>
      <c r="ID761" s="2"/>
      <c r="IE761" s="2"/>
      <c r="IF761" s="2"/>
      <c r="IG761" s="2"/>
      <c r="IH761" s="2"/>
      <c r="II761" s="2"/>
      <c r="IJ761" s="2"/>
      <c r="IK761" s="2"/>
      <c r="IL761" s="2"/>
      <c r="IM761" s="2"/>
      <c r="IN761" s="2"/>
      <c r="IO761" s="2"/>
      <c r="IP761" s="2"/>
      <c r="IQ761" s="2"/>
    </row>
    <row r="762" spans="1:251" s="13" customFormat="1">
      <c r="A762" s="242" t="s">
        <v>186</v>
      </c>
      <c r="B762" s="242"/>
      <c r="C762" s="242"/>
      <c r="D762" s="242"/>
      <c r="E762" s="242"/>
      <c r="F762" s="195"/>
      <c r="G762" s="133"/>
      <c r="H762" s="133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  <c r="GP762" s="2"/>
      <c r="GQ762" s="2"/>
      <c r="GR762" s="2"/>
      <c r="GS762" s="2"/>
      <c r="GT762" s="2"/>
      <c r="GU762" s="2"/>
      <c r="GV762" s="2"/>
      <c r="GW762" s="2"/>
      <c r="GX762" s="2"/>
      <c r="GY762" s="2"/>
      <c r="GZ762" s="2"/>
      <c r="HA762" s="2"/>
      <c r="HB762" s="2"/>
      <c r="HC762" s="2"/>
      <c r="HD762" s="2"/>
      <c r="HE762" s="2"/>
      <c r="HF762" s="2"/>
      <c r="HG762" s="2"/>
      <c r="HH762" s="2"/>
      <c r="HI762" s="2"/>
      <c r="HJ762" s="2"/>
      <c r="HK762" s="2"/>
      <c r="HL762" s="2"/>
      <c r="HM762" s="2"/>
      <c r="HN762" s="2"/>
      <c r="HO762" s="2"/>
      <c r="HP762" s="2"/>
      <c r="HQ762" s="2"/>
      <c r="HR762" s="2"/>
      <c r="HS762" s="2"/>
      <c r="HT762" s="2"/>
      <c r="HU762" s="2"/>
      <c r="HV762" s="2"/>
      <c r="HW762" s="2"/>
      <c r="HX762" s="2"/>
      <c r="HY762" s="2"/>
      <c r="HZ762" s="2"/>
      <c r="IA762" s="2"/>
      <c r="IB762" s="2"/>
      <c r="IC762" s="2"/>
      <c r="ID762" s="2"/>
      <c r="IE762" s="2"/>
      <c r="IF762" s="2"/>
      <c r="IG762" s="2"/>
      <c r="IH762" s="2"/>
      <c r="II762" s="2"/>
      <c r="IJ762" s="2"/>
      <c r="IK762" s="2"/>
      <c r="IL762" s="2"/>
      <c r="IM762" s="2"/>
      <c r="IN762" s="2"/>
      <c r="IO762" s="2"/>
      <c r="IP762" s="2"/>
      <c r="IQ762" s="2"/>
    </row>
    <row r="763" spans="1:251" s="13" customFormat="1">
      <c r="A763" s="60"/>
      <c r="B763" s="70"/>
      <c r="C763" s="70"/>
      <c r="D763" s="33"/>
      <c r="E763" s="69"/>
      <c r="F763" s="34"/>
      <c r="G763" s="128"/>
      <c r="H763" s="128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  <c r="FZ763" s="2"/>
      <c r="GA763" s="2"/>
      <c r="GB763" s="2"/>
      <c r="GC763" s="2"/>
      <c r="GD763" s="2"/>
      <c r="GE763" s="2"/>
      <c r="GF763" s="2"/>
      <c r="GG763" s="2"/>
      <c r="GH763" s="2"/>
      <c r="GI763" s="2"/>
      <c r="GJ763" s="2"/>
      <c r="GK763" s="2"/>
      <c r="GL763" s="2"/>
      <c r="GM763" s="2"/>
      <c r="GN763" s="2"/>
      <c r="GO763" s="2"/>
      <c r="GP763" s="2"/>
      <c r="GQ763" s="2"/>
      <c r="GR763" s="2"/>
      <c r="GS763" s="2"/>
      <c r="GT763" s="2"/>
      <c r="GU763" s="2"/>
      <c r="GV763" s="2"/>
      <c r="GW763" s="2"/>
      <c r="GX763" s="2"/>
      <c r="GY763" s="2"/>
      <c r="GZ763" s="2"/>
      <c r="HA763" s="2"/>
      <c r="HB763" s="2"/>
      <c r="HC763" s="2"/>
      <c r="HD763" s="2"/>
      <c r="HE763" s="2"/>
      <c r="HF763" s="2"/>
      <c r="HG763" s="2"/>
      <c r="HH763" s="2"/>
      <c r="HI763" s="2"/>
      <c r="HJ763" s="2"/>
      <c r="HK763" s="2"/>
      <c r="HL763" s="2"/>
      <c r="HM763" s="2"/>
      <c r="HN763" s="2"/>
      <c r="HO763" s="2"/>
      <c r="HP763" s="2"/>
      <c r="HQ763" s="2"/>
      <c r="HR763" s="2"/>
      <c r="HS763" s="2"/>
      <c r="HT763" s="2"/>
      <c r="HU763" s="2"/>
      <c r="HV763" s="2"/>
      <c r="HW763" s="2"/>
      <c r="HX763" s="2"/>
      <c r="HY763" s="2"/>
      <c r="HZ763" s="2"/>
      <c r="IA763" s="2"/>
      <c r="IB763" s="2"/>
      <c r="IC763" s="2"/>
      <c r="ID763" s="2"/>
      <c r="IE763" s="2"/>
      <c r="IF763" s="2"/>
      <c r="IG763" s="2"/>
      <c r="IH763" s="2"/>
      <c r="II763" s="2"/>
      <c r="IJ763" s="2"/>
      <c r="IK763" s="2"/>
      <c r="IL763" s="2"/>
      <c r="IM763" s="2"/>
      <c r="IN763" s="2"/>
      <c r="IO763" s="2"/>
      <c r="IP763" s="2"/>
      <c r="IQ763" s="2"/>
    </row>
    <row r="764" spans="1:251" s="13" customFormat="1" ht="25.5">
      <c r="A764" s="67" t="s">
        <v>187</v>
      </c>
      <c r="B764" s="103" t="s">
        <v>188</v>
      </c>
      <c r="C764" s="241" t="s">
        <v>189</v>
      </c>
      <c r="D764" s="241"/>
      <c r="E764" s="241"/>
      <c r="F764" s="194"/>
      <c r="G764" s="134"/>
      <c r="H764" s="134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  <c r="GA764" s="2"/>
      <c r="GB764" s="2"/>
      <c r="GC764" s="2"/>
      <c r="GD764" s="2"/>
      <c r="GE764" s="2"/>
      <c r="GF764" s="2"/>
      <c r="GG764" s="2"/>
      <c r="GH764" s="2"/>
      <c r="GI764" s="2"/>
      <c r="GJ764" s="2"/>
      <c r="GK764" s="2"/>
      <c r="GL764" s="2"/>
      <c r="GM764" s="2"/>
      <c r="GN764" s="2"/>
      <c r="GO764" s="2"/>
      <c r="GP764" s="2"/>
      <c r="GQ764" s="2"/>
      <c r="GR764" s="2"/>
      <c r="GS764" s="2"/>
      <c r="GT764" s="2"/>
      <c r="GU764" s="2"/>
      <c r="GV764" s="2"/>
      <c r="GW764" s="2"/>
      <c r="GX764" s="2"/>
      <c r="GY764" s="2"/>
      <c r="GZ764" s="2"/>
      <c r="HA764" s="2"/>
      <c r="HB764" s="2"/>
      <c r="HC764" s="2"/>
      <c r="HD764" s="2"/>
      <c r="HE764" s="2"/>
      <c r="HF764" s="2"/>
      <c r="HG764" s="2"/>
      <c r="HH764" s="2"/>
      <c r="HI764" s="2"/>
      <c r="HJ764" s="2"/>
      <c r="HK764" s="2"/>
      <c r="HL764" s="2"/>
      <c r="HM764" s="2"/>
      <c r="HN764" s="2"/>
      <c r="HO764" s="2"/>
      <c r="HP764" s="2"/>
      <c r="HQ764" s="2"/>
      <c r="HR764" s="2"/>
      <c r="HS764" s="2"/>
      <c r="HT764" s="2"/>
      <c r="HU764" s="2"/>
      <c r="HV764" s="2"/>
      <c r="HW764" s="2"/>
      <c r="HX764" s="2"/>
      <c r="HY764" s="2"/>
      <c r="HZ764" s="2"/>
      <c r="IA764" s="2"/>
      <c r="IB764" s="2"/>
      <c r="IC764" s="2"/>
      <c r="ID764" s="2"/>
      <c r="IE764" s="2"/>
      <c r="IF764" s="2"/>
      <c r="IG764" s="2"/>
      <c r="IH764" s="2"/>
      <c r="II764" s="2"/>
      <c r="IJ764" s="2"/>
      <c r="IK764" s="2"/>
      <c r="IL764" s="2"/>
      <c r="IM764" s="2"/>
      <c r="IN764" s="2"/>
      <c r="IO764" s="2"/>
      <c r="IP764" s="2"/>
      <c r="IQ764" s="2"/>
    </row>
    <row r="765" spans="1:251" s="13" customFormat="1">
      <c r="A765" s="67" t="s">
        <v>190</v>
      </c>
      <c r="B765" s="103" t="s">
        <v>191</v>
      </c>
      <c r="C765" s="241" t="s">
        <v>192</v>
      </c>
      <c r="D765" s="241"/>
      <c r="E765" s="241"/>
      <c r="F765" s="194"/>
      <c r="G765" s="134"/>
      <c r="H765" s="134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  <c r="GA765" s="2"/>
      <c r="GB765" s="2"/>
      <c r="GC765" s="2"/>
      <c r="GD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  <c r="GP765" s="2"/>
      <c r="GQ765" s="2"/>
      <c r="GR765" s="2"/>
      <c r="GS765" s="2"/>
      <c r="GT765" s="2"/>
      <c r="GU765" s="2"/>
      <c r="GV765" s="2"/>
      <c r="GW765" s="2"/>
      <c r="GX765" s="2"/>
      <c r="GY765" s="2"/>
      <c r="GZ765" s="2"/>
      <c r="HA765" s="2"/>
      <c r="HB765" s="2"/>
      <c r="HC765" s="2"/>
      <c r="HD765" s="2"/>
      <c r="HE765" s="2"/>
      <c r="HF765" s="2"/>
      <c r="HG765" s="2"/>
      <c r="HH765" s="2"/>
      <c r="HI765" s="2"/>
      <c r="HJ765" s="2"/>
      <c r="HK765" s="2"/>
      <c r="HL765" s="2"/>
      <c r="HM765" s="2"/>
      <c r="HN765" s="2"/>
      <c r="HO765" s="2"/>
      <c r="HP765" s="2"/>
      <c r="HQ765" s="2"/>
      <c r="HR765" s="2"/>
      <c r="HS765" s="2"/>
      <c r="HT765" s="2"/>
      <c r="HU765" s="2"/>
      <c r="HV765" s="2"/>
      <c r="HW765" s="2"/>
      <c r="HX765" s="2"/>
      <c r="HY765" s="2"/>
      <c r="HZ765" s="2"/>
      <c r="IA765" s="2"/>
      <c r="IB765" s="2"/>
      <c r="IC765" s="2"/>
      <c r="ID765" s="2"/>
      <c r="IE765" s="2"/>
      <c r="IF765" s="2"/>
      <c r="IG765" s="2"/>
      <c r="IH765" s="2"/>
      <c r="II765" s="2"/>
      <c r="IJ765" s="2"/>
      <c r="IK765" s="2"/>
      <c r="IL765" s="2"/>
      <c r="IM765" s="2"/>
      <c r="IN765" s="2"/>
      <c r="IO765" s="2"/>
      <c r="IP765" s="2"/>
      <c r="IQ765" s="2"/>
    </row>
    <row r="766" spans="1:251" s="13" customFormat="1">
      <c r="A766" s="67" t="s">
        <v>193</v>
      </c>
      <c r="B766" s="103" t="s">
        <v>194</v>
      </c>
      <c r="C766" s="241" t="s">
        <v>195</v>
      </c>
      <c r="D766" s="241"/>
      <c r="E766" s="241"/>
      <c r="F766" s="194"/>
      <c r="G766" s="134"/>
      <c r="H766" s="134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  <c r="GA766" s="2"/>
      <c r="GB766" s="2"/>
      <c r="GC766" s="2"/>
      <c r="GD766" s="2"/>
      <c r="GE766" s="2"/>
      <c r="GF766" s="2"/>
      <c r="GG766" s="2"/>
      <c r="GH766" s="2"/>
      <c r="GI766" s="2"/>
      <c r="GJ766" s="2"/>
      <c r="GK766" s="2"/>
      <c r="GL766" s="2"/>
      <c r="GM766" s="2"/>
      <c r="GN766" s="2"/>
      <c r="GO766" s="2"/>
      <c r="GP766" s="2"/>
      <c r="GQ766" s="2"/>
      <c r="GR766" s="2"/>
      <c r="GS766" s="2"/>
      <c r="GT766" s="2"/>
      <c r="GU766" s="2"/>
      <c r="GV766" s="2"/>
      <c r="GW766" s="2"/>
      <c r="GX766" s="2"/>
      <c r="GY766" s="2"/>
      <c r="GZ766" s="2"/>
      <c r="HA766" s="2"/>
      <c r="HB766" s="2"/>
      <c r="HC766" s="2"/>
      <c r="HD766" s="2"/>
      <c r="HE766" s="2"/>
      <c r="HF766" s="2"/>
      <c r="HG766" s="2"/>
      <c r="HH766" s="2"/>
      <c r="HI766" s="2"/>
      <c r="HJ766" s="2"/>
      <c r="HK766" s="2"/>
      <c r="HL766" s="2"/>
      <c r="HM766" s="2"/>
      <c r="HN766" s="2"/>
      <c r="HO766" s="2"/>
      <c r="HP766" s="2"/>
      <c r="HQ766" s="2"/>
      <c r="HR766" s="2"/>
      <c r="HS766" s="2"/>
      <c r="HT766" s="2"/>
      <c r="HU766" s="2"/>
      <c r="HV766" s="2"/>
      <c r="HW766" s="2"/>
      <c r="HX766" s="2"/>
      <c r="HY766" s="2"/>
      <c r="HZ766" s="2"/>
      <c r="IA766" s="2"/>
      <c r="IB766" s="2"/>
      <c r="IC766" s="2"/>
      <c r="ID766" s="2"/>
      <c r="IE766" s="2"/>
      <c r="IF766" s="2"/>
      <c r="IG766" s="2"/>
      <c r="IH766" s="2"/>
      <c r="II766" s="2"/>
      <c r="IJ766" s="2"/>
      <c r="IK766" s="2"/>
      <c r="IL766" s="2"/>
      <c r="IM766" s="2"/>
      <c r="IN766" s="2"/>
      <c r="IO766" s="2"/>
      <c r="IP766" s="2"/>
      <c r="IQ766" s="2"/>
    </row>
    <row r="767" spans="1:251" s="13" customFormat="1">
      <c r="A767" s="67" t="s">
        <v>196</v>
      </c>
      <c r="B767" s="103" t="s">
        <v>197</v>
      </c>
      <c r="C767" s="241" t="s">
        <v>198</v>
      </c>
      <c r="D767" s="241"/>
      <c r="E767" s="241"/>
      <c r="F767" s="194"/>
      <c r="G767" s="134"/>
      <c r="H767" s="134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  <c r="FZ767" s="2"/>
      <c r="GA767" s="2"/>
      <c r="GB767" s="2"/>
      <c r="GC767" s="2"/>
      <c r="GD767" s="2"/>
      <c r="GE767" s="2"/>
      <c r="GF767" s="2"/>
      <c r="GG767" s="2"/>
      <c r="GH767" s="2"/>
      <c r="GI767" s="2"/>
      <c r="GJ767" s="2"/>
      <c r="GK767" s="2"/>
      <c r="GL767" s="2"/>
      <c r="GM767" s="2"/>
      <c r="GN767" s="2"/>
      <c r="GO767" s="2"/>
      <c r="GP767" s="2"/>
      <c r="GQ767" s="2"/>
      <c r="GR767" s="2"/>
      <c r="GS767" s="2"/>
      <c r="GT767" s="2"/>
      <c r="GU767" s="2"/>
      <c r="GV767" s="2"/>
      <c r="GW767" s="2"/>
      <c r="GX767" s="2"/>
      <c r="GY767" s="2"/>
      <c r="GZ767" s="2"/>
      <c r="HA767" s="2"/>
      <c r="HB767" s="2"/>
      <c r="HC767" s="2"/>
      <c r="HD767" s="2"/>
      <c r="HE767" s="2"/>
      <c r="HF767" s="2"/>
      <c r="HG767" s="2"/>
      <c r="HH767" s="2"/>
      <c r="HI767" s="2"/>
      <c r="HJ767" s="2"/>
      <c r="HK767" s="2"/>
      <c r="HL767" s="2"/>
      <c r="HM767" s="2"/>
      <c r="HN767" s="2"/>
      <c r="HO767" s="2"/>
      <c r="HP767" s="2"/>
      <c r="HQ767" s="2"/>
      <c r="HR767" s="2"/>
      <c r="HS767" s="2"/>
      <c r="HT767" s="2"/>
      <c r="HU767" s="2"/>
      <c r="HV767" s="2"/>
      <c r="HW767" s="2"/>
      <c r="HX767" s="2"/>
      <c r="HY767" s="2"/>
      <c r="HZ767" s="2"/>
      <c r="IA767" s="2"/>
      <c r="IB767" s="2"/>
      <c r="IC767" s="2"/>
      <c r="ID767" s="2"/>
      <c r="IE767" s="2"/>
      <c r="IF767" s="2"/>
      <c r="IG767" s="2"/>
      <c r="IH767" s="2"/>
      <c r="II767" s="2"/>
      <c r="IJ767" s="2"/>
      <c r="IK767" s="2"/>
      <c r="IL767" s="2"/>
      <c r="IM767" s="2"/>
      <c r="IN767" s="2"/>
      <c r="IO767" s="2"/>
      <c r="IP767" s="2"/>
      <c r="IQ767" s="2"/>
    </row>
    <row r="768" spans="1:251" s="13" customFormat="1">
      <c r="A768" s="67" t="s">
        <v>199</v>
      </c>
      <c r="B768" s="103" t="s">
        <v>200</v>
      </c>
      <c r="C768" s="241" t="s">
        <v>201</v>
      </c>
      <c r="D768" s="241"/>
      <c r="E768" s="241"/>
      <c r="F768" s="194"/>
      <c r="G768" s="134"/>
      <c r="H768" s="134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  <c r="GA768" s="2"/>
      <c r="GB768" s="2"/>
      <c r="GC768" s="2"/>
      <c r="GD768" s="2"/>
      <c r="GE768" s="2"/>
      <c r="GF768" s="2"/>
      <c r="GG768" s="2"/>
      <c r="GH768" s="2"/>
      <c r="GI768" s="2"/>
      <c r="GJ768" s="2"/>
      <c r="GK768" s="2"/>
      <c r="GL768" s="2"/>
      <c r="GM768" s="2"/>
      <c r="GN768" s="2"/>
      <c r="GO768" s="2"/>
      <c r="GP768" s="2"/>
      <c r="GQ768" s="2"/>
      <c r="GR768" s="2"/>
      <c r="GS768" s="2"/>
      <c r="GT768" s="2"/>
      <c r="GU768" s="2"/>
      <c r="GV768" s="2"/>
      <c r="GW768" s="2"/>
      <c r="GX768" s="2"/>
      <c r="GY768" s="2"/>
      <c r="GZ768" s="2"/>
      <c r="HA768" s="2"/>
      <c r="HB768" s="2"/>
      <c r="HC768" s="2"/>
      <c r="HD768" s="2"/>
      <c r="HE768" s="2"/>
      <c r="HF768" s="2"/>
      <c r="HG768" s="2"/>
      <c r="HH768" s="2"/>
      <c r="HI768" s="2"/>
      <c r="HJ768" s="2"/>
      <c r="HK768" s="2"/>
      <c r="HL768" s="2"/>
      <c r="HM768" s="2"/>
      <c r="HN768" s="2"/>
      <c r="HO768" s="2"/>
      <c r="HP768" s="2"/>
      <c r="HQ768" s="2"/>
      <c r="HR768" s="2"/>
      <c r="HS768" s="2"/>
      <c r="HT768" s="2"/>
      <c r="HU768" s="2"/>
      <c r="HV768" s="2"/>
      <c r="HW768" s="2"/>
      <c r="HX768" s="2"/>
      <c r="HY768" s="2"/>
      <c r="HZ768" s="2"/>
      <c r="IA768" s="2"/>
      <c r="IB768" s="2"/>
      <c r="IC768" s="2"/>
      <c r="ID768" s="2"/>
      <c r="IE768" s="2"/>
      <c r="IF768" s="2"/>
      <c r="IG768" s="2"/>
      <c r="IH768" s="2"/>
      <c r="II768" s="2"/>
      <c r="IJ768" s="2"/>
      <c r="IK768" s="2"/>
      <c r="IL768" s="2"/>
      <c r="IM768" s="2"/>
      <c r="IN768" s="2"/>
      <c r="IO768" s="2"/>
      <c r="IP768" s="2"/>
      <c r="IQ768" s="2"/>
    </row>
    <row r="769" spans="1:251" s="13" customFormat="1" ht="25.5">
      <c r="A769" s="67" t="s">
        <v>202</v>
      </c>
      <c r="B769" s="103" t="s">
        <v>203</v>
      </c>
      <c r="C769" s="241" t="s">
        <v>139</v>
      </c>
      <c r="D769" s="241"/>
      <c r="E769" s="241"/>
      <c r="F769" s="194"/>
      <c r="G769" s="134"/>
      <c r="H769" s="134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  <c r="FZ769" s="2"/>
      <c r="GA769" s="2"/>
      <c r="GB769" s="2"/>
      <c r="GC769" s="2"/>
      <c r="GD769" s="2"/>
      <c r="GE769" s="2"/>
      <c r="GF769" s="2"/>
      <c r="GG769" s="2"/>
      <c r="GH769" s="2"/>
      <c r="GI769" s="2"/>
      <c r="GJ769" s="2"/>
      <c r="GK769" s="2"/>
      <c r="GL769" s="2"/>
      <c r="GM769" s="2"/>
      <c r="GN769" s="2"/>
      <c r="GO769" s="2"/>
      <c r="GP769" s="2"/>
      <c r="GQ769" s="2"/>
      <c r="GR769" s="2"/>
      <c r="GS769" s="2"/>
      <c r="GT769" s="2"/>
      <c r="GU769" s="2"/>
      <c r="GV769" s="2"/>
      <c r="GW769" s="2"/>
      <c r="GX769" s="2"/>
      <c r="GY769" s="2"/>
      <c r="GZ769" s="2"/>
      <c r="HA769" s="2"/>
      <c r="HB769" s="2"/>
      <c r="HC769" s="2"/>
      <c r="HD769" s="2"/>
      <c r="HE769" s="2"/>
      <c r="HF769" s="2"/>
      <c r="HG769" s="2"/>
      <c r="HH769" s="2"/>
      <c r="HI769" s="2"/>
      <c r="HJ769" s="2"/>
      <c r="HK769" s="2"/>
      <c r="HL769" s="2"/>
      <c r="HM769" s="2"/>
      <c r="HN769" s="2"/>
      <c r="HO769" s="2"/>
      <c r="HP769" s="2"/>
      <c r="HQ769" s="2"/>
      <c r="HR769" s="2"/>
      <c r="HS769" s="2"/>
      <c r="HT769" s="2"/>
      <c r="HU769" s="2"/>
      <c r="HV769" s="2"/>
      <c r="HW769" s="2"/>
      <c r="HX769" s="2"/>
      <c r="HY769" s="2"/>
      <c r="HZ769" s="2"/>
      <c r="IA769" s="2"/>
      <c r="IB769" s="2"/>
      <c r="IC769" s="2"/>
      <c r="ID769" s="2"/>
      <c r="IE769" s="2"/>
      <c r="IF769" s="2"/>
      <c r="IG769" s="2"/>
      <c r="IH769" s="2"/>
      <c r="II769" s="2"/>
      <c r="IJ769" s="2"/>
      <c r="IK769" s="2"/>
      <c r="IL769" s="2"/>
      <c r="IM769" s="2"/>
      <c r="IN769" s="2"/>
      <c r="IO769" s="2"/>
      <c r="IP769" s="2"/>
      <c r="IQ769" s="2"/>
    </row>
    <row r="770" spans="1:251" s="13" customFormat="1">
      <c r="A770" s="67" t="s">
        <v>204</v>
      </c>
      <c r="B770" s="103" t="s">
        <v>205</v>
      </c>
      <c r="C770" s="241" t="s">
        <v>206</v>
      </c>
      <c r="D770" s="241"/>
      <c r="E770" s="241"/>
      <c r="F770" s="194"/>
      <c r="G770" s="134"/>
      <c r="H770" s="134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  <c r="FZ770" s="2"/>
      <c r="GA770" s="2"/>
      <c r="GB770" s="2"/>
      <c r="GC770" s="2"/>
      <c r="GD770" s="2"/>
      <c r="GE770" s="2"/>
      <c r="GF770" s="2"/>
      <c r="GG770" s="2"/>
      <c r="GH770" s="2"/>
      <c r="GI770" s="2"/>
      <c r="GJ770" s="2"/>
      <c r="GK770" s="2"/>
      <c r="GL770" s="2"/>
      <c r="GM770" s="2"/>
      <c r="GN770" s="2"/>
      <c r="GO770" s="2"/>
      <c r="GP770" s="2"/>
      <c r="GQ770" s="2"/>
      <c r="GR770" s="2"/>
      <c r="GS770" s="2"/>
      <c r="GT770" s="2"/>
      <c r="GU770" s="2"/>
      <c r="GV770" s="2"/>
      <c r="GW770" s="2"/>
      <c r="GX770" s="2"/>
      <c r="GY770" s="2"/>
      <c r="GZ770" s="2"/>
      <c r="HA770" s="2"/>
      <c r="HB770" s="2"/>
      <c r="HC770" s="2"/>
      <c r="HD770" s="2"/>
      <c r="HE770" s="2"/>
      <c r="HF770" s="2"/>
      <c r="HG770" s="2"/>
      <c r="HH770" s="2"/>
      <c r="HI770" s="2"/>
      <c r="HJ770" s="2"/>
      <c r="HK770" s="2"/>
      <c r="HL770" s="2"/>
      <c r="HM770" s="2"/>
      <c r="HN770" s="2"/>
      <c r="HO770" s="2"/>
      <c r="HP770" s="2"/>
      <c r="HQ770" s="2"/>
      <c r="HR770" s="2"/>
      <c r="HS770" s="2"/>
      <c r="HT770" s="2"/>
      <c r="HU770" s="2"/>
      <c r="HV770" s="2"/>
      <c r="HW770" s="2"/>
      <c r="HX770" s="2"/>
      <c r="HY770" s="2"/>
      <c r="HZ770" s="2"/>
      <c r="IA770" s="2"/>
      <c r="IB770" s="2"/>
      <c r="IC770" s="2"/>
      <c r="ID770" s="2"/>
      <c r="IE770" s="2"/>
      <c r="IF770" s="2"/>
      <c r="IG770" s="2"/>
      <c r="IH770" s="2"/>
      <c r="II770" s="2"/>
      <c r="IJ770" s="2"/>
      <c r="IK770" s="2"/>
      <c r="IL770" s="2"/>
      <c r="IM770" s="2"/>
      <c r="IN770" s="2"/>
      <c r="IO770" s="2"/>
      <c r="IP770" s="2"/>
      <c r="IQ770" s="2"/>
    </row>
    <row r="771" spans="1:251" s="3" customFormat="1">
      <c r="A771" s="67" t="s">
        <v>207</v>
      </c>
      <c r="B771" s="103" t="s">
        <v>208</v>
      </c>
      <c r="C771" s="241" t="s">
        <v>209</v>
      </c>
      <c r="D771" s="241"/>
      <c r="E771" s="241"/>
      <c r="F771" s="194"/>
      <c r="G771" s="134"/>
      <c r="H771" s="134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  <c r="FZ771" s="2"/>
      <c r="GA771" s="2"/>
      <c r="GB771" s="2"/>
      <c r="GC771" s="2"/>
      <c r="GD771" s="2"/>
      <c r="GE771" s="2"/>
      <c r="GF771" s="2"/>
      <c r="GG771" s="2"/>
      <c r="GH771" s="2"/>
      <c r="GI771" s="2"/>
      <c r="GJ771" s="2"/>
      <c r="GK771" s="2"/>
      <c r="GL771" s="2"/>
      <c r="GM771" s="2"/>
      <c r="GN771" s="2"/>
      <c r="GO771" s="2"/>
      <c r="GP771" s="2"/>
      <c r="GQ771" s="2"/>
      <c r="GR771" s="2"/>
      <c r="GS771" s="2"/>
      <c r="GT771" s="2"/>
      <c r="GU771" s="2"/>
      <c r="GV771" s="2"/>
      <c r="GW771" s="2"/>
      <c r="GX771" s="2"/>
      <c r="GY771" s="2"/>
      <c r="GZ771" s="2"/>
      <c r="HA771" s="2"/>
      <c r="HB771" s="2"/>
      <c r="HC771" s="2"/>
      <c r="HD771" s="2"/>
      <c r="HE771" s="2"/>
      <c r="HF771" s="2"/>
      <c r="HG771" s="2"/>
      <c r="HH771" s="2"/>
      <c r="HI771" s="2"/>
      <c r="HJ771" s="2"/>
      <c r="HK771" s="2"/>
      <c r="HL771" s="2"/>
      <c r="HM771" s="2"/>
      <c r="HN771" s="2"/>
      <c r="HO771" s="2"/>
      <c r="HP771" s="2"/>
      <c r="HQ771" s="2"/>
      <c r="HR771" s="2"/>
      <c r="HS771" s="2"/>
      <c r="HT771" s="2"/>
      <c r="HU771" s="2"/>
      <c r="HV771" s="2"/>
      <c r="HW771" s="2"/>
      <c r="HX771" s="2"/>
      <c r="HY771" s="2"/>
      <c r="HZ771" s="2"/>
      <c r="IA771" s="2"/>
      <c r="IB771" s="2"/>
      <c r="IC771" s="2"/>
      <c r="ID771" s="2"/>
      <c r="IE771" s="2"/>
      <c r="IF771" s="2"/>
      <c r="IG771" s="2"/>
      <c r="IH771" s="2"/>
      <c r="II771" s="2"/>
      <c r="IJ771" s="2"/>
      <c r="IK771" s="2"/>
      <c r="IL771" s="2"/>
      <c r="IM771" s="2"/>
      <c r="IN771" s="2"/>
      <c r="IO771" s="2"/>
      <c r="IP771" s="2"/>
      <c r="IQ771" s="2"/>
    </row>
    <row r="772" spans="1:251" s="3" customFormat="1">
      <c r="A772" s="67" t="s">
        <v>210</v>
      </c>
      <c r="B772" s="103" t="s">
        <v>211</v>
      </c>
      <c r="C772" s="241" t="s">
        <v>212</v>
      </c>
      <c r="D772" s="241"/>
      <c r="E772" s="241"/>
      <c r="F772" s="194"/>
      <c r="G772" s="134"/>
      <c r="H772" s="134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  <c r="FX772" s="2"/>
      <c r="FY772" s="2"/>
      <c r="FZ772" s="2"/>
      <c r="GA772" s="2"/>
      <c r="GB772" s="2"/>
      <c r="GC772" s="2"/>
      <c r="GD772" s="2"/>
      <c r="GE772" s="2"/>
      <c r="GF772" s="2"/>
      <c r="GG772" s="2"/>
      <c r="GH772" s="2"/>
      <c r="GI772" s="2"/>
      <c r="GJ772" s="2"/>
      <c r="GK772" s="2"/>
      <c r="GL772" s="2"/>
      <c r="GM772" s="2"/>
      <c r="GN772" s="2"/>
      <c r="GO772" s="2"/>
      <c r="GP772" s="2"/>
      <c r="GQ772" s="2"/>
      <c r="GR772" s="2"/>
      <c r="GS772" s="2"/>
      <c r="GT772" s="2"/>
      <c r="GU772" s="2"/>
      <c r="GV772" s="2"/>
      <c r="GW772" s="2"/>
      <c r="GX772" s="2"/>
      <c r="GY772" s="2"/>
      <c r="GZ772" s="2"/>
      <c r="HA772" s="2"/>
      <c r="HB772" s="2"/>
      <c r="HC772" s="2"/>
      <c r="HD772" s="2"/>
      <c r="HE772" s="2"/>
      <c r="HF772" s="2"/>
      <c r="HG772" s="2"/>
      <c r="HH772" s="2"/>
      <c r="HI772" s="2"/>
      <c r="HJ772" s="2"/>
      <c r="HK772" s="2"/>
      <c r="HL772" s="2"/>
      <c r="HM772" s="2"/>
      <c r="HN772" s="2"/>
      <c r="HO772" s="2"/>
      <c r="HP772" s="2"/>
      <c r="HQ772" s="2"/>
      <c r="HR772" s="2"/>
      <c r="HS772" s="2"/>
      <c r="HT772" s="2"/>
      <c r="HU772" s="2"/>
      <c r="HV772" s="2"/>
      <c r="HW772" s="2"/>
      <c r="HX772" s="2"/>
      <c r="HY772" s="2"/>
      <c r="HZ772" s="2"/>
      <c r="IA772" s="2"/>
      <c r="IB772" s="2"/>
      <c r="IC772" s="2"/>
      <c r="ID772" s="2"/>
      <c r="IE772" s="2"/>
      <c r="IF772" s="2"/>
      <c r="IG772" s="2"/>
      <c r="IH772" s="2"/>
      <c r="II772" s="2"/>
      <c r="IJ772" s="2"/>
      <c r="IK772" s="2"/>
      <c r="IL772" s="2"/>
      <c r="IM772" s="2"/>
      <c r="IN772" s="2"/>
      <c r="IO772" s="2"/>
      <c r="IP772" s="2"/>
      <c r="IQ772" s="2"/>
    </row>
    <row r="773" spans="1:251" s="3" customFormat="1">
      <c r="A773" s="67" t="s">
        <v>213</v>
      </c>
      <c r="B773" s="103" t="s">
        <v>214</v>
      </c>
      <c r="C773" s="243">
        <v>600700021972</v>
      </c>
      <c r="D773" s="243"/>
      <c r="E773" s="243"/>
      <c r="F773" s="196"/>
      <c r="G773" s="134"/>
      <c r="H773" s="134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  <c r="FZ773" s="2"/>
      <c r="GA773" s="2"/>
      <c r="GB773" s="2"/>
      <c r="GC773" s="2"/>
      <c r="GD773" s="2"/>
      <c r="GE773" s="2"/>
      <c r="GF773" s="2"/>
      <c r="GG773" s="2"/>
      <c r="GH773" s="2"/>
      <c r="GI773" s="2"/>
      <c r="GJ773" s="2"/>
      <c r="GK773" s="2"/>
      <c r="GL773" s="2"/>
      <c r="GM773" s="2"/>
      <c r="GN773" s="2"/>
      <c r="GO773" s="2"/>
      <c r="GP773" s="2"/>
      <c r="GQ773" s="2"/>
      <c r="GR773" s="2"/>
      <c r="GS773" s="2"/>
      <c r="GT773" s="2"/>
      <c r="GU773" s="2"/>
      <c r="GV773" s="2"/>
      <c r="GW773" s="2"/>
      <c r="GX773" s="2"/>
      <c r="GY773" s="2"/>
      <c r="GZ773" s="2"/>
      <c r="HA773" s="2"/>
      <c r="HB773" s="2"/>
      <c r="HC773" s="2"/>
      <c r="HD773" s="2"/>
      <c r="HE773" s="2"/>
      <c r="HF773" s="2"/>
      <c r="HG773" s="2"/>
      <c r="HH773" s="2"/>
      <c r="HI773" s="2"/>
      <c r="HJ773" s="2"/>
      <c r="HK773" s="2"/>
      <c r="HL773" s="2"/>
      <c r="HM773" s="2"/>
      <c r="HN773" s="2"/>
      <c r="HO773" s="2"/>
      <c r="HP773" s="2"/>
      <c r="HQ773" s="2"/>
      <c r="HR773" s="2"/>
      <c r="HS773" s="2"/>
      <c r="HT773" s="2"/>
      <c r="HU773" s="2"/>
      <c r="HV773" s="2"/>
      <c r="HW773" s="2"/>
      <c r="HX773" s="2"/>
      <c r="HY773" s="2"/>
      <c r="HZ773" s="2"/>
      <c r="IA773" s="2"/>
      <c r="IB773" s="2"/>
      <c r="IC773" s="2"/>
      <c r="ID773" s="2"/>
      <c r="IE773" s="2"/>
      <c r="IF773" s="2"/>
      <c r="IG773" s="2"/>
      <c r="IH773" s="2"/>
      <c r="II773" s="2"/>
      <c r="IJ773" s="2"/>
      <c r="IK773" s="2"/>
      <c r="IL773" s="2"/>
      <c r="IM773" s="2"/>
      <c r="IN773" s="2"/>
      <c r="IO773" s="2"/>
      <c r="IP773" s="2"/>
      <c r="IQ773" s="2"/>
    </row>
    <row r="774" spans="1:251" s="3" customFormat="1">
      <c r="A774" s="67" t="s">
        <v>215</v>
      </c>
      <c r="B774" s="103" t="s">
        <v>216</v>
      </c>
      <c r="C774" s="241" t="s">
        <v>217</v>
      </c>
      <c r="D774" s="241"/>
      <c r="E774" s="241"/>
      <c r="F774" s="194"/>
      <c r="G774" s="134"/>
      <c r="H774" s="134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  <c r="FZ774" s="2"/>
      <c r="GA774" s="2"/>
      <c r="GB774" s="2"/>
      <c r="GC774" s="2"/>
      <c r="GD774" s="2"/>
      <c r="GE774" s="2"/>
      <c r="GF774" s="2"/>
      <c r="GG774" s="2"/>
      <c r="GH774" s="2"/>
      <c r="GI774" s="2"/>
      <c r="GJ774" s="2"/>
      <c r="GK774" s="2"/>
      <c r="GL774" s="2"/>
      <c r="GM774" s="2"/>
      <c r="GN774" s="2"/>
      <c r="GO774" s="2"/>
      <c r="GP774" s="2"/>
      <c r="GQ774" s="2"/>
      <c r="GR774" s="2"/>
      <c r="GS774" s="2"/>
      <c r="GT774" s="2"/>
      <c r="GU774" s="2"/>
      <c r="GV774" s="2"/>
      <c r="GW774" s="2"/>
      <c r="GX774" s="2"/>
      <c r="GY774" s="2"/>
      <c r="GZ774" s="2"/>
      <c r="HA774" s="2"/>
      <c r="HB774" s="2"/>
      <c r="HC774" s="2"/>
      <c r="HD774" s="2"/>
      <c r="HE774" s="2"/>
      <c r="HF774" s="2"/>
      <c r="HG774" s="2"/>
      <c r="HH774" s="2"/>
      <c r="HI774" s="2"/>
      <c r="HJ774" s="2"/>
      <c r="HK774" s="2"/>
      <c r="HL774" s="2"/>
      <c r="HM774" s="2"/>
      <c r="HN774" s="2"/>
      <c r="HO774" s="2"/>
      <c r="HP774" s="2"/>
      <c r="HQ774" s="2"/>
      <c r="HR774" s="2"/>
      <c r="HS774" s="2"/>
      <c r="HT774" s="2"/>
      <c r="HU774" s="2"/>
      <c r="HV774" s="2"/>
      <c r="HW774" s="2"/>
      <c r="HX774" s="2"/>
      <c r="HY774" s="2"/>
      <c r="HZ774" s="2"/>
      <c r="IA774" s="2"/>
      <c r="IB774" s="2"/>
      <c r="IC774" s="2"/>
      <c r="ID774" s="2"/>
      <c r="IE774" s="2"/>
      <c r="IF774" s="2"/>
      <c r="IG774" s="2"/>
      <c r="IH774" s="2"/>
      <c r="II774" s="2"/>
      <c r="IJ774" s="2"/>
      <c r="IK774" s="2"/>
      <c r="IL774" s="2"/>
      <c r="IM774" s="2"/>
      <c r="IN774" s="2"/>
      <c r="IO774" s="2"/>
      <c r="IP774" s="2"/>
      <c r="IQ774" s="2"/>
    </row>
    <row r="775" spans="1:251" s="3" customFormat="1">
      <c r="A775" s="67" t="s">
        <v>218</v>
      </c>
      <c r="B775" s="103" t="s">
        <v>219</v>
      </c>
      <c r="C775" s="241" t="s">
        <v>220</v>
      </c>
      <c r="D775" s="241"/>
      <c r="E775" s="241"/>
      <c r="F775" s="194"/>
      <c r="G775" s="134"/>
      <c r="H775" s="134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  <c r="FZ775" s="2"/>
      <c r="GA775" s="2"/>
      <c r="GB775" s="2"/>
      <c r="GC775" s="2"/>
      <c r="GD775" s="2"/>
      <c r="GE775" s="2"/>
      <c r="GF775" s="2"/>
      <c r="GG775" s="2"/>
      <c r="GH775" s="2"/>
      <c r="GI775" s="2"/>
      <c r="GJ775" s="2"/>
      <c r="GK775" s="2"/>
      <c r="GL775" s="2"/>
      <c r="GM775" s="2"/>
      <c r="GN775" s="2"/>
      <c r="GO775" s="2"/>
      <c r="GP775" s="2"/>
      <c r="GQ775" s="2"/>
      <c r="GR775" s="2"/>
      <c r="GS775" s="2"/>
      <c r="GT775" s="2"/>
      <c r="GU775" s="2"/>
      <c r="GV775" s="2"/>
      <c r="GW775" s="2"/>
      <c r="GX775" s="2"/>
      <c r="GY775" s="2"/>
      <c r="GZ775" s="2"/>
      <c r="HA775" s="2"/>
      <c r="HB775" s="2"/>
      <c r="HC775" s="2"/>
      <c r="HD775" s="2"/>
      <c r="HE775" s="2"/>
      <c r="HF775" s="2"/>
      <c r="HG775" s="2"/>
      <c r="HH775" s="2"/>
      <c r="HI775" s="2"/>
      <c r="HJ775" s="2"/>
      <c r="HK775" s="2"/>
      <c r="HL775" s="2"/>
      <c r="HM775" s="2"/>
      <c r="HN775" s="2"/>
      <c r="HO775" s="2"/>
      <c r="HP775" s="2"/>
      <c r="HQ775" s="2"/>
      <c r="HR775" s="2"/>
      <c r="HS775" s="2"/>
      <c r="HT775" s="2"/>
      <c r="HU775" s="2"/>
      <c r="HV775" s="2"/>
      <c r="HW775" s="2"/>
      <c r="HX775" s="2"/>
      <c r="HY775" s="2"/>
      <c r="HZ775" s="2"/>
      <c r="IA775" s="2"/>
      <c r="IB775" s="2"/>
      <c r="IC775" s="2"/>
      <c r="ID775" s="2"/>
      <c r="IE775" s="2"/>
      <c r="IF775" s="2"/>
      <c r="IG775" s="2"/>
      <c r="IH775" s="2"/>
      <c r="II775" s="2"/>
      <c r="IJ775" s="2"/>
      <c r="IK775" s="2"/>
      <c r="IL775" s="2"/>
      <c r="IM775" s="2"/>
      <c r="IN775" s="2"/>
      <c r="IO775" s="2"/>
      <c r="IP775" s="2"/>
      <c r="IQ775" s="2"/>
    </row>
    <row r="776" spans="1:251" s="3" customFormat="1">
      <c r="A776" s="67" t="s">
        <v>221</v>
      </c>
      <c r="B776" s="103" t="s">
        <v>222</v>
      </c>
      <c r="C776" s="241" t="s">
        <v>223</v>
      </c>
      <c r="D776" s="241"/>
      <c r="E776" s="241"/>
      <c r="F776" s="194"/>
      <c r="G776" s="134"/>
      <c r="H776" s="134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  <c r="FZ776" s="2"/>
      <c r="GA776" s="2"/>
      <c r="GB776" s="2"/>
      <c r="GC776" s="2"/>
      <c r="GD776" s="2"/>
      <c r="GE776" s="2"/>
      <c r="GF776" s="2"/>
      <c r="GG776" s="2"/>
      <c r="GH776" s="2"/>
      <c r="GI776" s="2"/>
      <c r="GJ776" s="2"/>
      <c r="GK776" s="2"/>
      <c r="GL776" s="2"/>
      <c r="GM776" s="2"/>
      <c r="GN776" s="2"/>
      <c r="GO776" s="2"/>
      <c r="GP776" s="2"/>
      <c r="GQ776" s="2"/>
      <c r="GR776" s="2"/>
      <c r="GS776" s="2"/>
      <c r="GT776" s="2"/>
      <c r="GU776" s="2"/>
      <c r="GV776" s="2"/>
      <c r="GW776" s="2"/>
      <c r="GX776" s="2"/>
      <c r="GY776" s="2"/>
      <c r="GZ776" s="2"/>
      <c r="HA776" s="2"/>
      <c r="HB776" s="2"/>
      <c r="HC776" s="2"/>
      <c r="HD776" s="2"/>
      <c r="HE776" s="2"/>
      <c r="HF776" s="2"/>
      <c r="HG776" s="2"/>
      <c r="HH776" s="2"/>
      <c r="HI776" s="2"/>
      <c r="HJ776" s="2"/>
      <c r="HK776" s="2"/>
      <c r="HL776" s="2"/>
      <c r="HM776" s="2"/>
      <c r="HN776" s="2"/>
      <c r="HO776" s="2"/>
      <c r="HP776" s="2"/>
      <c r="HQ776" s="2"/>
      <c r="HR776" s="2"/>
      <c r="HS776" s="2"/>
      <c r="HT776" s="2"/>
      <c r="HU776" s="2"/>
      <c r="HV776" s="2"/>
      <c r="HW776" s="2"/>
      <c r="HX776" s="2"/>
      <c r="HY776" s="2"/>
      <c r="HZ776" s="2"/>
      <c r="IA776" s="2"/>
      <c r="IB776" s="2"/>
      <c r="IC776" s="2"/>
      <c r="ID776" s="2"/>
      <c r="IE776" s="2"/>
      <c r="IF776" s="2"/>
      <c r="IG776" s="2"/>
      <c r="IH776" s="2"/>
      <c r="II776" s="2"/>
      <c r="IJ776" s="2"/>
      <c r="IK776" s="2"/>
      <c r="IL776" s="2"/>
      <c r="IM776" s="2"/>
      <c r="IN776" s="2"/>
      <c r="IO776" s="2"/>
      <c r="IP776" s="2"/>
      <c r="IQ776" s="2"/>
    </row>
    <row r="777" spans="1:251" s="3" customFormat="1">
      <c r="A777" s="67" t="s">
        <v>224</v>
      </c>
      <c r="B777" s="103" t="s">
        <v>225</v>
      </c>
      <c r="C777" s="241" t="s">
        <v>226</v>
      </c>
      <c r="D777" s="241"/>
      <c r="E777" s="241"/>
      <c r="F777" s="194"/>
      <c r="G777" s="134"/>
      <c r="H777" s="134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  <c r="FZ777" s="2"/>
      <c r="GA777" s="2"/>
      <c r="GB777" s="2"/>
      <c r="GC777" s="2"/>
      <c r="GD777" s="2"/>
      <c r="GE777" s="2"/>
      <c r="GF777" s="2"/>
      <c r="GG777" s="2"/>
      <c r="GH777" s="2"/>
      <c r="GI777" s="2"/>
      <c r="GJ777" s="2"/>
      <c r="GK777" s="2"/>
      <c r="GL777" s="2"/>
      <c r="GM777" s="2"/>
      <c r="GN777" s="2"/>
      <c r="GO777" s="2"/>
      <c r="GP777" s="2"/>
      <c r="GQ777" s="2"/>
      <c r="GR777" s="2"/>
      <c r="GS777" s="2"/>
      <c r="GT777" s="2"/>
      <c r="GU777" s="2"/>
      <c r="GV777" s="2"/>
      <c r="GW777" s="2"/>
      <c r="GX777" s="2"/>
      <c r="GY777" s="2"/>
      <c r="GZ777" s="2"/>
      <c r="HA777" s="2"/>
      <c r="HB777" s="2"/>
      <c r="HC777" s="2"/>
      <c r="HD777" s="2"/>
      <c r="HE777" s="2"/>
      <c r="HF777" s="2"/>
      <c r="HG777" s="2"/>
      <c r="HH777" s="2"/>
      <c r="HI777" s="2"/>
      <c r="HJ777" s="2"/>
      <c r="HK777" s="2"/>
      <c r="HL777" s="2"/>
      <c r="HM777" s="2"/>
      <c r="HN777" s="2"/>
      <c r="HO777" s="2"/>
      <c r="HP777" s="2"/>
      <c r="HQ777" s="2"/>
      <c r="HR777" s="2"/>
      <c r="HS777" s="2"/>
      <c r="HT777" s="2"/>
      <c r="HU777" s="2"/>
      <c r="HV777" s="2"/>
      <c r="HW777" s="2"/>
      <c r="HX777" s="2"/>
      <c r="HY777" s="2"/>
      <c r="HZ777" s="2"/>
      <c r="IA777" s="2"/>
      <c r="IB777" s="2"/>
      <c r="IC777" s="2"/>
      <c r="ID777" s="2"/>
      <c r="IE777" s="2"/>
      <c r="IF777" s="2"/>
      <c r="IG777" s="2"/>
      <c r="IH777" s="2"/>
      <c r="II777" s="2"/>
      <c r="IJ777" s="2"/>
      <c r="IK777" s="2"/>
      <c r="IL777" s="2"/>
      <c r="IM777" s="2"/>
      <c r="IN777" s="2"/>
      <c r="IO777" s="2"/>
      <c r="IP777" s="2"/>
      <c r="IQ777" s="2"/>
    </row>
    <row r="778" spans="1:251" s="3" customFormat="1">
      <c r="A778" s="68" t="s">
        <v>227</v>
      </c>
      <c r="B778" s="103" t="s">
        <v>228</v>
      </c>
      <c r="C778" s="241" t="s">
        <v>229</v>
      </c>
      <c r="D778" s="241"/>
      <c r="E778" s="241"/>
      <c r="F778" s="194"/>
      <c r="G778" s="134"/>
      <c r="H778" s="134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  <c r="FZ778" s="2"/>
      <c r="GA778" s="2"/>
      <c r="GB778" s="2"/>
      <c r="GC778" s="2"/>
      <c r="GD778" s="2"/>
      <c r="GE778" s="2"/>
      <c r="GF778" s="2"/>
      <c r="GG778" s="2"/>
      <c r="GH778" s="2"/>
      <c r="GI778" s="2"/>
      <c r="GJ778" s="2"/>
      <c r="GK778" s="2"/>
      <c r="GL778" s="2"/>
      <c r="GM778" s="2"/>
      <c r="GN778" s="2"/>
      <c r="GO778" s="2"/>
      <c r="GP778" s="2"/>
      <c r="GQ778" s="2"/>
      <c r="GR778" s="2"/>
      <c r="GS778" s="2"/>
      <c r="GT778" s="2"/>
      <c r="GU778" s="2"/>
      <c r="GV778" s="2"/>
      <c r="GW778" s="2"/>
      <c r="GX778" s="2"/>
      <c r="GY778" s="2"/>
      <c r="GZ778" s="2"/>
      <c r="HA778" s="2"/>
      <c r="HB778" s="2"/>
      <c r="HC778" s="2"/>
      <c r="HD778" s="2"/>
      <c r="HE778" s="2"/>
      <c r="HF778" s="2"/>
      <c r="HG778" s="2"/>
      <c r="HH778" s="2"/>
      <c r="HI778" s="2"/>
      <c r="HJ778" s="2"/>
      <c r="HK778" s="2"/>
      <c r="HL778" s="2"/>
      <c r="HM778" s="2"/>
      <c r="HN778" s="2"/>
      <c r="HO778" s="2"/>
      <c r="HP778" s="2"/>
      <c r="HQ778" s="2"/>
      <c r="HR778" s="2"/>
      <c r="HS778" s="2"/>
      <c r="HT778" s="2"/>
      <c r="HU778" s="2"/>
      <c r="HV778" s="2"/>
      <c r="HW778" s="2"/>
      <c r="HX778" s="2"/>
      <c r="HY778" s="2"/>
      <c r="HZ778" s="2"/>
      <c r="IA778" s="2"/>
      <c r="IB778" s="2"/>
      <c r="IC778" s="2"/>
      <c r="ID778" s="2"/>
      <c r="IE778" s="2"/>
      <c r="IF778" s="2"/>
      <c r="IG778" s="2"/>
      <c r="IH778" s="2"/>
      <c r="II778" s="2"/>
      <c r="IJ778" s="2"/>
      <c r="IK778" s="2"/>
      <c r="IL778" s="2"/>
      <c r="IM778" s="2"/>
      <c r="IN778" s="2"/>
      <c r="IO778" s="2"/>
      <c r="IP778" s="2"/>
      <c r="IQ778" s="2"/>
    </row>
    <row r="779" spans="1:251" s="3" customFormat="1">
      <c r="A779" s="67" t="s">
        <v>227</v>
      </c>
      <c r="B779" s="103" t="s">
        <v>230</v>
      </c>
      <c r="C779" s="241" t="s">
        <v>231</v>
      </c>
      <c r="D779" s="241"/>
      <c r="E779" s="241"/>
      <c r="F779" s="194"/>
      <c r="G779" s="134"/>
      <c r="H779" s="134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  <c r="FZ779" s="2"/>
      <c r="GA779" s="2"/>
      <c r="GB779" s="2"/>
      <c r="GC779" s="2"/>
      <c r="GD779" s="2"/>
      <c r="GE779" s="2"/>
      <c r="GF779" s="2"/>
      <c r="GG779" s="2"/>
      <c r="GH779" s="2"/>
      <c r="GI779" s="2"/>
      <c r="GJ779" s="2"/>
      <c r="GK779" s="2"/>
      <c r="GL779" s="2"/>
      <c r="GM779" s="2"/>
      <c r="GN779" s="2"/>
      <c r="GO779" s="2"/>
      <c r="GP779" s="2"/>
      <c r="GQ779" s="2"/>
      <c r="GR779" s="2"/>
      <c r="GS779" s="2"/>
      <c r="GT779" s="2"/>
      <c r="GU779" s="2"/>
      <c r="GV779" s="2"/>
      <c r="GW779" s="2"/>
      <c r="GX779" s="2"/>
      <c r="GY779" s="2"/>
      <c r="GZ779" s="2"/>
      <c r="HA779" s="2"/>
      <c r="HB779" s="2"/>
      <c r="HC779" s="2"/>
      <c r="HD779" s="2"/>
      <c r="HE779" s="2"/>
      <c r="HF779" s="2"/>
      <c r="HG779" s="2"/>
      <c r="HH779" s="2"/>
      <c r="HI779" s="2"/>
      <c r="HJ779" s="2"/>
      <c r="HK779" s="2"/>
      <c r="HL779" s="2"/>
      <c r="HM779" s="2"/>
      <c r="HN779" s="2"/>
      <c r="HO779" s="2"/>
      <c r="HP779" s="2"/>
      <c r="HQ779" s="2"/>
      <c r="HR779" s="2"/>
      <c r="HS779" s="2"/>
      <c r="HT779" s="2"/>
      <c r="HU779" s="2"/>
      <c r="HV779" s="2"/>
      <c r="HW779" s="2"/>
      <c r="HX779" s="2"/>
      <c r="HY779" s="2"/>
      <c r="HZ779" s="2"/>
      <c r="IA779" s="2"/>
      <c r="IB779" s="2"/>
      <c r="IC779" s="2"/>
      <c r="ID779" s="2"/>
      <c r="IE779" s="2"/>
      <c r="IF779" s="2"/>
      <c r="IG779" s="2"/>
      <c r="IH779" s="2"/>
      <c r="II779" s="2"/>
      <c r="IJ779" s="2"/>
      <c r="IK779" s="2"/>
      <c r="IL779" s="2"/>
      <c r="IM779" s="2"/>
      <c r="IN779" s="2"/>
      <c r="IO779" s="2"/>
      <c r="IP779" s="2"/>
      <c r="IQ779" s="2"/>
    </row>
    <row r="780" spans="1:251" s="3" customFormat="1" ht="25.5">
      <c r="A780" s="67" t="s">
        <v>232</v>
      </c>
      <c r="B780" s="103" t="s">
        <v>233</v>
      </c>
      <c r="C780" s="241" t="s">
        <v>234</v>
      </c>
      <c r="D780" s="241"/>
      <c r="E780" s="241"/>
      <c r="F780" s="194"/>
      <c r="G780" s="134"/>
      <c r="H780" s="134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  <c r="FZ780" s="2"/>
      <c r="GA780" s="2"/>
      <c r="GB780" s="2"/>
      <c r="GC780" s="2"/>
      <c r="GD780" s="2"/>
      <c r="GE780" s="2"/>
      <c r="GF780" s="2"/>
      <c r="GG780" s="2"/>
      <c r="GH780" s="2"/>
      <c r="GI780" s="2"/>
      <c r="GJ780" s="2"/>
      <c r="GK780" s="2"/>
      <c r="GL780" s="2"/>
      <c r="GM780" s="2"/>
      <c r="GN780" s="2"/>
      <c r="GO780" s="2"/>
      <c r="GP780" s="2"/>
      <c r="GQ780" s="2"/>
      <c r="GR780" s="2"/>
      <c r="GS780" s="2"/>
      <c r="GT780" s="2"/>
      <c r="GU780" s="2"/>
      <c r="GV780" s="2"/>
      <c r="GW780" s="2"/>
      <c r="GX780" s="2"/>
      <c r="GY780" s="2"/>
      <c r="GZ780" s="2"/>
      <c r="HA780" s="2"/>
      <c r="HB780" s="2"/>
      <c r="HC780" s="2"/>
      <c r="HD780" s="2"/>
      <c r="HE780" s="2"/>
      <c r="HF780" s="2"/>
      <c r="HG780" s="2"/>
      <c r="HH780" s="2"/>
      <c r="HI780" s="2"/>
      <c r="HJ780" s="2"/>
      <c r="HK780" s="2"/>
      <c r="HL780" s="2"/>
      <c r="HM780" s="2"/>
      <c r="HN780" s="2"/>
      <c r="HO780" s="2"/>
      <c r="HP780" s="2"/>
      <c r="HQ780" s="2"/>
      <c r="HR780" s="2"/>
      <c r="HS780" s="2"/>
      <c r="HT780" s="2"/>
      <c r="HU780" s="2"/>
      <c r="HV780" s="2"/>
      <c r="HW780" s="2"/>
      <c r="HX780" s="2"/>
      <c r="HY780" s="2"/>
      <c r="HZ780" s="2"/>
      <c r="IA780" s="2"/>
      <c r="IB780" s="2"/>
      <c r="IC780" s="2"/>
      <c r="ID780" s="2"/>
      <c r="IE780" s="2"/>
      <c r="IF780" s="2"/>
      <c r="IG780" s="2"/>
      <c r="IH780" s="2"/>
      <c r="II780" s="2"/>
      <c r="IJ780" s="2"/>
      <c r="IK780" s="2"/>
      <c r="IL780" s="2"/>
      <c r="IM780" s="2"/>
      <c r="IN780" s="2"/>
      <c r="IO780" s="2"/>
      <c r="IP780" s="2"/>
      <c r="IQ780" s="2"/>
    </row>
    <row r="781" spans="1:251" s="3" customFormat="1" ht="25.5">
      <c r="A781" s="67" t="s">
        <v>235</v>
      </c>
      <c r="B781" s="103" t="s">
        <v>236</v>
      </c>
      <c r="C781" s="241" t="s">
        <v>237</v>
      </c>
      <c r="D781" s="241"/>
      <c r="E781" s="241"/>
      <c r="F781" s="194"/>
      <c r="G781" s="134"/>
      <c r="H781" s="134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  <c r="FZ781" s="2"/>
      <c r="GA781" s="2"/>
      <c r="GB781" s="2"/>
      <c r="GC781" s="2"/>
      <c r="GD781" s="2"/>
      <c r="GE781" s="2"/>
      <c r="GF781" s="2"/>
      <c r="GG781" s="2"/>
      <c r="GH781" s="2"/>
      <c r="GI781" s="2"/>
      <c r="GJ781" s="2"/>
      <c r="GK781" s="2"/>
      <c r="GL781" s="2"/>
      <c r="GM781" s="2"/>
      <c r="GN781" s="2"/>
      <c r="GO781" s="2"/>
      <c r="GP781" s="2"/>
      <c r="GQ781" s="2"/>
      <c r="GR781" s="2"/>
      <c r="GS781" s="2"/>
      <c r="GT781" s="2"/>
      <c r="GU781" s="2"/>
      <c r="GV781" s="2"/>
      <c r="GW781" s="2"/>
      <c r="GX781" s="2"/>
      <c r="GY781" s="2"/>
      <c r="GZ781" s="2"/>
      <c r="HA781" s="2"/>
      <c r="HB781" s="2"/>
      <c r="HC781" s="2"/>
      <c r="HD781" s="2"/>
      <c r="HE781" s="2"/>
      <c r="HF781" s="2"/>
      <c r="HG781" s="2"/>
      <c r="HH781" s="2"/>
      <c r="HI781" s="2"/>
      <c r="HJ781" s="2"/>
      <c r="HK781" s="2"/>
      <c r="HL781" s="2"/>
      <c r="HM781" s="2"/>
      <c r="HN781" s="2"/>
      <c r="HO781" s="2"/>
      <c r="HP781" s="2"/>
      <c r="HQ781" s="2"/>
      <c r="HR781" s="2"/>
      <c r="HS781" s="2"/>
      <c r="HT781" s="2"/>
      <c r="HU781" s="2"/>
      <c r="HV781" s="2"/>
      <c r="HW781" s="2"/>
      <c r="HX781" s="2"/>
      <c r="HY781" s="2"/>
      <c r="HZ781" s="2"/>
      <c r="IA781" s="2"/>
      <c r="IB781" s="2"/>
      <c r="IC781" s="2"/>
      <c r="ID781" s="2"/>
      <c r="IE781" s="2"/>
      <c r="IF781" s="2"/>
      <c r="IG781" s="2"/>
      <c r="IH781" s="2"/>
      <c r="II781" s="2"/>
      <c r="IJ781" s="2"/>
      <c r="IK781" s="2"/>
      <c r="IL781" s="2"/>
      <c r="IM781" s="2"/>
      <c r="IN781" s="2"/>
      <c r="IO781" s="2"/>
      <c r="IP781" s="2"/>
      <c r="IQ781" s="2"/>
    </row>
  </sheetData>
  <mergeCells count="101">
    <mergeCell ref="C778:E778"/>
    <mergeCell ref="C779:E779"/>
    <mergeCell ref="C780:E780"/>
    <mergeCell ref="C781:E781"/>
    <mergeCell ref="C772:E772"/>
    <mergeCell ref="C773:E773"/>
    <mergeCell ref="C774:E774"/>
    <mergeCell ref="C775:E775"/>
    <mergeCell ref="C776:E776"/>
    <mergeCell ref="C777:E777"/>
    <mergeCell ref="C770:E770"/>
    <mergeCell ref="C771:E771"/>
    <mergeCell ref="B725:C725"/>
    <mergeCell ref="B731:C731"/>
    <mergeCell ref="B747:C747"/>
    <mergeCell ref="A762:E762"/>
    <mergeCell ref="C764:E764"/>
    <mergeCell ref="C765:E765"/>
    <mergeCell ref="C766:E766"/>
    <mergeCell ref="C767:E767"/>
    <mergeCell ref="C768:E768"/>
    <mergeCell ref="C769:E769"/>
    <mergeCell ref="B715:C715"/>
    <mergeCell ref="B622:C622"/>
    <mergeCell ref="B623:C623"/>
    <mergeCell ref="B635:C635"/>
    <mergeCell ref="B636:C636"/>
    <mergeCell ref="B645:C645"/>
    <mergeCell ref="B646:C646"/>
    <mergeCell ref="B667:C667"/>
    <mergeCell ref="B671:C671"/>
    <mergeCell ref="B679:C679"/>
    <mergeCell ref="B697:C697"/>
    <mergeCell ref="B705:C705"/>
    <mergeCell ref="B611:C611"/>
    <mergeCell ref="B497:C497"/>
    <mergeCell ref="B498:C498"/>
    <mergeCell ref="B527:D527"/>
    <mergeCell ref="B528:D528"/>
    <mergeCell ref="B536:C536"/>
    <mergeCell ref="B537:C537"/>
    <mergeCell ref="B568:C568"/>
    <mergeCell ref="B569:C569"/>
    <mergeCell ref="B602:C602"/>
    <mergeCell ref="B603:C603"/>
    <mergeCell ref="B610:C610"/>
    <mergeCell ref="B469:C469"/>
    <mergeCell ref="B430:C430"/>
    <mergeCell ref="B431:C431"/>
    <mergeCell ref="B444:C444"/>
    <mergeCell ref="B445:C445"/>
    <mergeCell ref="B447:C447"/>
    <mergeCell ref="B448:C448"/>
    <mergeCell ref="B456:C456"/>
    <mergeCell ref="B457:C457"/>
    <mergeCell ref="B465:C465"/>
    <mergeCell ref="B466:C466"/>
    <mergeCell ref="B468:C468"/>
    <mergeCell ref="B294:C294"/>
    <mergeCell ref="B145:C145"/>
    <mergeCell ref="B148:C148"/>
    <mergeCell ref="B151:C151"/>
    <mergeCell ref="B176:C176"/>
    <mergeCell ref="B203:C203"/>
    <mergeCell ref="B214:C214"/>
    <mergeCell ref="B219:C219"/>
    <mergeCell ref="B252:C252"/>
    <mergeCell ref="B282:C282"/>
    <mergeCell ref="B289:C289"/>
    <mergeCell ref="B293:C293"/>
    <mergeCell ref="B417:C417"/>
    <mergeCell ref="B319:C319"/>
    <mergeCell ref="B320:C320"/>
    <mergeCell ref="B345:C345"/>
    <mergeCell ref="B346:C346"/>
    <mergeCell ref="B354:C354"/>
    <mergeCell ref="B355:C355"/>
    <mergeCell ref="B380:C380"/>
    <mergeCell ref="B381:C381"/>
    <mergeCell ref="B408:C408"/>
    <mergeCell ref="B409:C409"/>
    <mergeCell ref="B416:C416"/>
    <mergeCell ref="C8:I8"/>
    <mergeCell ref="B117:C117"/>
    <mergeCell ref="B658:C658"/>
    <mergeCell ref="B664:C664"/>
    <mergeCell ref="B30:C30"/>
    <mergeCell ref="B35:C35"/>
    <mergeCell ref="B46:C46"/>
    <mergeCell ref="B54:C54"/>
    <mergeCell ref="B71:C71"/>
    <mergeCell ref="B89:C89"/>
    <mergeCell ref="B93:C93"/>
    <mergeCell ref="C12:I12"/>
    <mergeCell ref="B19:I19"/>
    <mergeCell ref="C13:I13"/>
    <mergeCell ref="C15:I15"/>
    <mergeCell ref="C18:I18"/>
    <mergeCell ref="A20:I20"/>
    <mergeCell ref="B22:C22"/>
    <mergeCell ref="B26:C26"/>
  </mergeCells>
  <pageMargins left="0.47244094488188981" right="0.35433070866141736" top="0.35433070866141736" bottom="0.43307086614173229" header="0.23622047244094491" footer="0.27559055118110237"/>
  <pageSetup paperSize="9" scale="78" orientation="portrait" r:id="rId1"/>
  <headerFooter alignWithMargins="0"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 (2)</vt:lpstr>
      <vt:lpstr>'Перечень 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Динара</cp:lastModifiedBy>
  <cp:lastPrinted>2021-07-12T08:52:08Z</cp:lastPrinted>
  <dcterms:created xsi:type="dcterms:W3CDTF">1996-10-08T23:32:33Z</dcterms:created>
  <dcterms:modified xsi:type="dcterms:W3CDTF">2021-07-12T08:56:06Z</dcterms:modified>
</cp:coreProperties>
</file>